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AKUPKI\выполнение РАБОТ\2026 год до 1000Б.В\09.09.2026-ж.д.869 (ввод газопровода)\ЗАЯВКА\"/>
    </mc:Choice>
  </mc:AlternateContent>
  <xr:revisionPtr revIDLastSave="0" documentId="13_ncr:1_{48C62EB9-04F0-4F01-A83A-CC34B65B0500}" xr6:coauthVersionLast="45" xr6:coauthVersionMax="45" xr10:uidLastSave="{00000000-0000-0000-0000-000000000000}"/>
  <bookViews>
    <workbookView xWindow="-108" yWindow="-108" windowWidth="23256" windowHeight="12600" xr2:uid="{BE0EAA26-9FBD-4E2A-AA50-02B3A5DC6F6C}"/>
  </bookViews>
  <sheets>
    <sheet name="ГПР 155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1" i="1" l="1"/>
</calcChain>
</file>

<file path=xl/sharedStrings.xml><?xml version="1.0" encoding="utf-8"?>
<sst xmlns="http://schemas.openxmlformats.org/spreadsheetml/2006/main" count="64" uniqueCount="57">
  <si>
    <t>Объект</t>
  </si>
  <si>
    <t>ЗАСТРОЙКА МИКРОРАЙОНА N 8А В Г. НОВОПОЛОЦКЕ. ВОЗВЕДЕНИЕ ЖИЛОГО ДОМА N 869 ПО ГЕНПЛАНУ</t>
  </si>
  <si>
    <t>(наименование объекта)</t>
  </si>
  <si>
    <t>исполнитель работ</t>
  </si>
  <si>
    <t>№ пп</t>
  </si>
  <si>
    <t>Обоснование</t>
  </si>
  <si>
    <t>Наименование видов работ</t>
  </si>
  <si>
    <t>№ пунктов по смете</t>
  </si>
  <si>
    <t>Ед.изм.</t>
  </si>
  <si>
    <t>Кол-во</t>
  </si>
  <si>
    <t>В ценах на дату составления см.док. на 1ИЮHЬ 2025</t>
  </si>
  <si>
    <t>без зимн.</t>
  </si>
  <si>
    <t>c зимн. / зимние удор.</t>
  </si>
  <si>
    <t>В ценах на дату начала строительства 1 ФЕВРАЛЬ 2026</t>
  </si>
  <si>
    <t>индексируемая сумма</t>
  </si>
  <si>
    <t>не индексируемая сумма</t>
  </si>
  <si>
    <t>ВСЕГО</t>
  </si>
  <si>
    <t>В ценах на дату начала строительства на 1ФЕВРАЛЬ 2026</t>
  </si>
  <si>
    <t>Стоимость, рублей / объем</t>
  </si>
  <si>
    <t>всего</t>
  </si>
  <si>
    <t>в том числе помесячно</t>
  </si>
  <si>
    <t>ФЕВРАЛЬ 2026</t>
  </si>
  <si>
    <t>МАРТ 2026</t>
  </si>
  <si>
    <t>АПРЕЛЬ 2026</t>
  </si>
  <si>
    <t>МАЙ 2026</t>
  </si>
  <si>
    <t>ИЮHЬ 2026</t>
  </si>
  <si>
    <t>АВГУСТ 2026</t>
  </si>
  <si>
    <t>СЕHТЯБРЬ 2026</t>
  </si>
  <si>
    <t>ОКТЯБРЬ 2026</t>
  </si>
  <si>
    <t>НОЯБРЬ 2026</t>
  </si>
  <si>
    <t>Коэфициент для зимнего удорожания</t>
  </si>
  <si>
    <t>Прогнозные индексы</t>
  </si>
  <si>
    <t>объект 5.</t>
  </si>
  <si>
    <t>НАРУЖНЫЕ СЕТИ ГАЗОСНАБЖЕНИЯ</t>
  </si>
  <si>
    <t>смета 5.501.</t>
  </si>
  <si>
    <t>ПЛОЩАДОЧНЫЕ СЕТИ ГАЗОСНАБЖЕНИЯ</t>
  </si>
  <si>
    <t>Ж6-40-30</t>
  </si>
  <si>
    <t>ТРУБОПРОВОДЫ</t>
  </si>
  <si>
    <t>4,5,6,7,8,9,10,11,12,13,14,15,16,17,18,19</t>
  </si>
  <si>
    <t>М</t>
  </si>
  <si>
    <t>ВВОД ГАЗОПРОВОДА В ЗДАНИЕ N1, 4 Ф32ММ / ГСН-4</t>
  </si>
  <si>
    <t>20,21,22,23,24,25,26,27,28,29,30,31,32,33,34,35,36,37,38,39,40,41,42,43,44,45,46</t>
  </si>
  <si>
    <t>СТЫК</t>
  </si>
  <si>
    <t>ВВОД ГАЗОПРОВОДА В ЗДАНИЕ N2 Ф63ММ / ГСН-5</t>
  </si>
  <si>
    <t>47,48,49,50,51,52,53,54,55,56,57,58,59,60,61,62,63,64,65,66,67,68,69,70,71,72,73,74,75</t>
  </si>
  <si>
    <t>ВВОД ГАЗОПРОВОДА В ЗДАНИЕ N3 Ф63ММ / ГСН-6</t>
  </si>
  <si>
    <t>76,77,78,79,80,81,82,83,84,85,86,87,88,89,90,91,92,93,94,95,96,97,98,99,100,101,102</t>
  </si>
  <si>
    <t>И Т О Г О :</t>
  </si>
  <si>
    <t>ДОПОЛНИТЕЛЬНЫЕ ЗАТРАТЫ:</t>
  </si>
  <si>
    <t>Вынос осей</t>
  </si>
  <si>
    <t>Дополнительные затраты на отопление</t>
  </si>
  <si>
    <t>Подготовка объекта к сдаче в эксплуатацию</t>
  </si>
  <si>
    <t>Затраты на закупку оборудования (из графика поставки оборудования)</t>
  </si>
  <si>
    <t>В С Е Г О :</t>
  </si>
  <si>
    <t>Приложение №3</t>
  </si>
  <si>
    <t>График производства строительно-монтажных работ</t>
  </si>
  <si>
    <t>СЕНТЯБРЬ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</si>
</sst>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;[Red]\-#,##0.00\ ;\ "/>
    <numFmt numFmtId="165" formatCode="#,##0.00;[Red]\-#,##0.00;\ "/>
    <numFmt numFmtId="166" formatCode="General;[Red]\-General;\ "/>
    <numFmt numFmtId="167" formatCode="General;[Red]General;\ "/>
    <numFmt numFmtId="168" formatCode="#,##0.00_ ;[Red]\-#,##0.00;\ "/>
  </numFmts>
  <fonts count="9" x14ac:knownFonts="1">
    <font>
      <sz val="8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5"/>
      <color theme="1"/>
      <name val="Times New Roman"/>
      <family val="2"/>
      <charset val="204"/>
    </font>
    <font>
      <b/>
      <sz val="6"/>
      <color theme="1"/>
      <name val="Times New Roman"/>
      <family val="1"/>
      <charset val="204"/>
    </font>
    <font>
      <b/>
      <sz val="5"/>
      <color theme="1"/>
      <name val="Times New Roman"/>
      <family val="1"/>
      <charset val="204"/>
    </font>
    <font>
      <sz val="8"/>
      <color theme="1"/>
      <name val="Arial Narrow"/>
      <family val="2"/>
      <charset val="204"/>
    </font>
    <font>
      <b/>
      <sz val="8"/>
      <color theme="1"/>
      <name val="Arial Narrow"/>
      <family val="2"/>
      <charset val="204"/>
    </font>
    <font>
      <sz val="10"/>
      <color theme="1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FFD2"/>
        <bgColor indexed="64"/>
      </patternFill>
    </fill>
    <fill>
      <patternFill patternType="solid">
        <fgColor rgb="FFFFEBD2"/>
        <bgColor indexed="64"/>
      </patternFill>
    </fill>
    <fill>
      <patternFill patternType="solid">
        <fgColor rgb="FFE6FCF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center" vertical="top"/>
    </xf>
    <xf numFmtId="0" fontId="0" fillId="0" borderId="0" xfId="0" applyNumberFormat="1" applyFont="1" applyAlignment="1">
      <alignment horizontal="right" vertical="top"/>
    </xf>
    <xf numFmtId="0" fontId="4" fillId="0" borderId="3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vertical="top"/>
    </xf>
    <xf numFmtId="0" fontId="5" fillId="0" borderId="3" xfId="0" applyNumberFormat="1" applyFont="1" applyBorder="1" applyAlignment="1">
      <alignment horizontal="center" vertical="center" wrapText="1"/>
    </xf>
    <xf numFmtId="165" fontId="0" fillId="0" borderId="0" xfId="0" applyNumberFormat="1" applyFont="1" applyAlignment="1">
      <alignment vertical="top"/>
    </xf>
    <xf numFmtId="164" fontId="0" fillId="0" borderId="0" xfId="0" applyNumberFormat="1" applyFont="1" applyAlignment="1">
      <alignment vertical="top"/>
    </xf>
    <xf numFmtId="168" fontId="0" fillId="0" borderId="0" xfId="0" applyNumberFormat="1" applyFont="1" applyAlignment="1">
      <alignment horizontal="right" vertical="top"/>
    </xf>
    <xf numFmtId="0" fontId="6" fillId="0" borderId="0" xfId="0" applyNumberFormat="1" applyFont="1" applyAlignment="1">
      <alignment horizontal="center" vertical="top"/>
    </xf>
    <xf numFmtId="0" fontId="6" fillId="0" borderId="1" xfId="0" applyNumberFormat="1" applyFont="1" applyBorder="1" applyAlignment="1">
      <alignment horizontal="center" vertical="top"/>
    </xf>
    <xf numFmtId="164" fontId="1" fillId="2" borderId="5" xfId="0" applyNumberFormat="1" applyFont="1" applyFill="1" applyBorder="1" applyAlignment="1">
      <alignment vertical="top"/>
    </xf>
    <xf numFmtId="164" fontId="1" fillId="2" borderId="5" xfId="0" applyNumberFormat="1" applyFont="1" applyFill="1" applyBorder="1" applyAlignment="1">
      <alignment horizontal="right" vertical="top"/>
    </xf>
    <xf numFmtId="168" fontId="7" fillId="2" borderId="5" xfId="0" applyNumberFormat="1" applyFont="1" applyFill="1" applyBorder="1" applyAlignment="1">
      <alignment horizontal="center" vertical="top"/>
    </xf>
    <xf numFmtId="164" fontId="1" fillId="3" borderId="5" xfId="0" applyNumberFormat="1" applyFont="1" applyFill="1" applyBorder="1" applyAlignment="1">
      <alignment vertical="top"/>
    </xf>
    <xf numFmtId="164" fontId="1" fillId="3" borderId="5" xfId="0" applyNumberFormat="1" applyFont="1" applyFill="1" applyBorder="1" applyAlignment="1">
      <alignment horizontal="right" vertical="top"/>
    </xf>
    <xf numFmtId="168" fontId="7" fillId="3" borderId="5" xfId="0" applyNumberFormat="1" applyFont="1" applyFill="1" applyBorder="1" applyAlignment="1">
      <alignment horizontal="center" vertical="top"/>
    </xf>
    <xf numFmtId="165" fontId="0" fillId="0" borderId="6" xfId="0" applyNumberFormat="1" applyFont="1" applyBorder="1" applyAlignment="1">
      <alignment vertical="top"/>
    </xf>
    <xf numFmtId="167" fontId="0" fillId="0" borderId="6" xfId="0" applyNumberFormat="1" applyFont="1" applyBorder="1" applyAlignment="1">
      <alignment horizontal="center" vertical="top"/>
    </xf>
    <xf numFmtId="164" fontId="6" fillId="0" borderId="6" xfId="0" applyNumberFormat="1" applyFont="1" applyBorder="1" applyAlignment="1">
      <alignment horizontal="center" vertical="top"/>
    </xf>
    <xf numFmtId="0" fontId="0" fillId="0" borderId="7" xfId="0" applyNumberFormat="1" applyFont="1" applyBorder="1" applyAlignment="1">
      <alignment vertical="top"/>
    </xf>
    <xf numFmtId="0" fontId="0" fillId="0" borderId="7" xfId="0" applyNumberFormat="1" applyFont="1" applyBorder="1" applyAlignment="1">
      <alignment horizontal="center" vertical="top"/>
    </xf>
    <xf numFmtId="49" fontId="0" fillId="0" borderId="7" xfId="0" applyNumberFormat="1" applyFont="1" applyBorder="1" applyAlignment="1">
      <alignment horizontal="center" vertical="top"/>
    </xf>
    <xf numFmtId="0" fontId="6" fillId="0" borderId="7" xfId="0" applyNumberFormat="1" applyFont="1" applyBorder="1" applyAlignment="1">
      <alignment horizontal="center" vertical="top"/>
    </xf>
    <xf numFmtId="165" fontId="0" fillId="0" borderId="7" xfId="0" applyNumberFormat="1" applyFont="1" applyBorder="1" applyAlignment="1">
      <alignment vertical="top"/>
    </xf>
    <xf numFmtId="167" fontId="0" fillId="0" borderId="7" xfId="0" applyNumberFormat="1" applyFont="1" applyBorder="1" applyAlignment="1">
      <alignment horizontal="center" vertical="top"/>
    </xf>
    <xf numFmtId="164" fontId="6" fillId="0" borderId="7" xfId="0" applyNumberFormat="1" applyFont="1" applyBorder="1" applyAlignment="1">
      <alignment horizontal="center" vertical="top"/>
    </xf>
    <xf numFmtId="164" fontId="1" fillId="4" borderId="8" xfId="0" applyNumberFormat="1" applyFont="1" applyFill="1" applyBorder="1" applyAlignment="1">
      <alignment vertical="top"/>
    </xf>
    <xf numFmtId="164" fontId="7" fillId="4" borderId="8" xfId="0" applyNumberFormat="1" applyFont="1" applyFill="1" applyBorder="1" applyAlignment="1">
      <alignment horizontal="center" vertical="top"/>
    </xf>
    <xf numFmtId="164" fontId="1" fillId="3" borderId="4" xfId="0" applyNumberFormat="1" applyFont="1" applyFill="1" applyBorder="1" applyAlignment="1">
      <alignment vertical="top"/>
    </xf>
    <xf numFmtId="164" fontId="1" fillId="3" borderId="4" xfId="0" applyNumberFormat="1" applyFont="1" applyFill="1" applyBorder="1" applyAlignment="1">
      <alignment horizontal="right" vertical="top"/>
    </xf>
    <xf numFmtId="164" fontId="7" fillId="3" borderId="4" xfId="0" applyNumberFormat="1" applyFont="1" applyFill="1" applyBorder="1" applyAlignment="1">
      <alignment horizontal="center" vertical="top"/>
    </xf>
    <xf numFmtId="0" fontId="0" fillId="0" borderId="10" xfId="0" applyNumberFormat="1" applyFont="1" applyBorder="1" applyAlignment="1">
      <alignment vertical="top"/>
    </xf>
    <xf numFmtId="0" fontId="0" fillId="0" borderId="10" xfId="0" applyNumberFormat="1" applyFont="1" applyBorder="1" applyAlignment="1">
      <alignment horizontal="center" vertical="top"/>
    </xf>
    <xf numFmtId="164" fontId="6" fillId="0" borderId="10" xfId="0" applyNumberFormat="1" applyFont="1" applyBorder="1" applyAlignment="1">
      <alignment horizontal="center" vertical="top"/>
    </xf>
    <xf numFmtId="165" fontId="6" fillId="0" borderId="6" xfId="0" applyNumberFormat="1" applyFont="1" applyBorder="1" applyAlignment="1">
      <alignment horizontal="center" vertical="top"/>
    </xf>
    <xf numFmtId="165" fontId="6" fillId="0" borderId="7" xfId="0" applyNumberFormat="1" applyFont="1" applyBorder="1" applyAlignment="1">
      <alignment horizontal="center" vertical="top"/>
    </xf>
    <xf numFmtId="166" fontId="6" fillId="0" borderId="7" xfId="0" applyNumberFormat="1" applyFont="1" applyBorder="1" applyAlignment="1">
      <alignment horizontal="center" vertical="top"/>
    </xf>
    <xf numFmtId="0" fontId="8" fillId="0" borderId="0" xfId="0" applyNumberFormat="1" applyFont="1" applyAlignment="1">
      <alignment horizontal="right" vertical="top"/>
    </xf>
    <xf numFmtId="164" fontId="1" fillId="2" borderId="5" xfId="0" applyNumberFormat="1" applyFont="1" applyFill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3" fillId="0" borderId="2" xfId="0" applyNumberFormat="1" applyFont="1" applyBorder="1" applyAlignment="1">
      <alignment horizontal="center" vertical="top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165" fontId="0" fillId="0" borderId="6" xfId="0" applyNumberFormat="1" applyFont="1" applyBorder="1" applyAlignment="1">
      <alignment horizontal="left" vertical="top"/>
    </xf>
    <xf numFmtId="165" fontId="0" fillId="0" borderId="7" xfId="0" applyNumberFormat="1" applyFont="1" applyBorder="1" applyAlignment="1">
      <alignment horizontal="left" vertical="top"/>
    </xf>
    <xf numFmtId="49" fontId="0" fillId="0" borderId="6" xfId="0" applyNumberFormat="1" applyFont="1" applyBorder="1" applyAlignment="1">
      <alignment horizontal="center" wrapText="1"/>
    </xf>
    <xf numFmtId="49" fontId="0" fillId="0" borderId="7" xfId="0" applyNumberFormat="1" applyFont="1" applyBorder="1" applyAlignment="1">
      <alignment horizontal="center" wrapText="1"/>
    </xf>
    <xf numFmtId="165" fontId="0" fillId="0" borderId="7" xfId="0" applyNumberFormat="1" applyFont="1" applyBorder="1" applyAlignment="1">
      <alignment vertical="top"/>
    </xf>
    <xf numFmtId="0" fontId="0" fillId="0" borderId="7" xfId="0" applyNumberFormat="1" applyFont="1" applyBorder="1" applyAlignment="1">
      <alignment horizontal="left" vertical="top" wrapText="1"/>
    </xf>
    <xf numFmtId="164" fontId="1" fillId="4" borderId="8" xfId="0" applyNumberFormat="1" applyFont="1" applyFill="1" applyBorder="1" applyAlignment="1">
      <alignment horizontal="right" vertical="top"/>
    </xf>
    <xf numFmtId="0" fontId="2" fillId="0" borderId="0" xfId="0" applyNumberFormat="1" applyFont="1" applyAlignment="1">
      <alignment horizontal="center" vertical="top"/>
    </xf>
    <xf numFmtId="164" fontId="1" fillId="3" borderId="9" xfId="0" applyNumberFormat="1" applyFont="1" applyFill="1" applyBorder="1" applyAlignment="1">
      <alignment vertical="top"/>
    </xf>
    <xf numFmtId="0" fontId="0" fillId="0" borderId="10" xfId="0" applyNumberFormat="1" applyFont="1" applyBorder="1" applyAlignment="1">
      <alignment vertical="top" wrapText="1"/>
    </xf>
    <xf numFmtId="0" fontId="0" fillId="0" borderId="5" xfId="0" applyNumberFormat="1" applyFont="1" applyBorder="1" applyAlignment="1">
      <alignment vertical="top" wrapText="1"/>
    </xf>
    <xf numFmtId="164" fontId="1" fillId="3" borderId="5" xfId="0" applyNumberFormat="1" applyFont="1" applyFill="1" applyBorder="1" applyAlignment="1">
      <alignment vertical="top" wrapText="1"/>
    </xf>
    <xf numFmtId="165" fontId="0" fillId="0" borderId="6" xfId="0" applyNumberFormat="1" applyFont="1" applyBorder="1" applyAlignment="1">
      <alignment vertical="top"/>
    </xf>
    <xf numFmtId="49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AC4CA-9C93-4626-A752-D1E3D94B85BA}">
  <dimension ref="A1:AD28"/>
  <sheetViews>
    <sheetView tabSelected="1" topLeftCell="C1" zoomScale="110" zoomScaleNormal="110" workbookViewId="0">
      <pane ySplit="11" topLeftCell="A14" activePane="bottomLeft" state="frozen"/>
      <selection activeCell="C1" sqref="C1"/>
      <selection pane="bottomLeft" activeCell="C1" sqref="C1:AB28"/>
    </sheetView>
  </sheetViews>
  <sheetFormatPr defaultColWidth="10.83203125" defaultRowHeight="10.199999999999999" x14ac:dyDescent="0.2"/>
  <cols>
    <col min="1" max="2" width="0" style="1" hidden="1" customWidth="1"/>
    <col min="3" max="3" width="15.1640625" style="1" customWidth="1"/>
    <col min="4" max="6" width="10.83203125" style="1"/>
    <col min="7" max="7" width="6.33203125" style="1" customWidth="1"/>
    <col min="8" max="8" width="19.33203125" style="1" customWidth="1"/>
    <col min="9" max="9" width="9.1640625" style="1" customWidth="1"/>
    <col min="10" max="10" width="9.5" style="1" customWidth="1"/>
    <col min="11" max="11" width="10.83203125" style="1"/>
    <col min="12" max="12" width="0" style="1" hidden="1" customWidth="1"/>
    <col min="13" max="14" width="12.83203125" style="1" hidden="1" customWidth="1"/>
    <col min="15" max="16" width="0" style="1" hidden="1" customWidth="1"/>
    <col min="17" max="18" width="10.83203125" style="1"/>
    <col min="19" max="23" width="12.83203125" style="1" hidden="1" customWidth="1"/>
    <col min="24" max="24" width="12.83203125" style="1" customWidth="1"/>
    <col min="25" max="28" width="12.83203125" style="1" hidden="1" customWidth="1"/>
    <col min="29" max="16384" width="10.83203125" style="1"/>
  </cols>
  <sheetData>
    <row r="1" spans="1:29" ht="15.6" customHeight="1" x14ac:dyDescent="0.2">
      <c r="K1" s="39" t="s">
        <v>54</v>
      </c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1:29" ht="15.6" customHeight="1" x14ac:dyDescent="0.2"/>
    <row r="3" spans="1:29" s="2" customFormat="1" ht="13.8" x14ac:dyDescent="0.2">
      <c r="C3" s="52" t="s">
        <v>55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1:29" ht="24" customHeight="1" x14ac:dyDescent="0.2">
      <c r="C4" s="3" t="s">
        <v>0</v>
      </c>
      <c r="D4" s="41" t="s">
        <v>1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9" ht="7.95" customHeight="1" x14ac:dyDescent="0.2">
      <c r="E5" s="42" t="s">
        <v>2</v>
      </c>
      <c r="F5" s="42"/>
      <c r="G5" s="42"/>
      <c r="H5" s="42"/>
      <c r="I5" s="42"/>
      <c r="J5" s="42"/>
      <c r="K5" s="42"/>
      <c r="L5" s="42"/>
      <c r="M5" s="42"/>
      <c r="N5" s="42"/>
    </row>
    <row r="6" spans="1:29" ht="4.95" customHeight="1" x14ac:dyDescent="0.2"/>
    <row r="7" spans="1:29" x14ac:dyDescent="0.2">
      <c r="A7" s="43" t="s">
        <v>3</v>
      </c>
      <c r="B7" s="43" t="s">
        <v>4</v>
      </c>
      <c r="C7" s="43" t="s">
        <v>5</v>
      </c>
      <c r="D7" s="43" t="s">
        <v>6</v>
      </c>
      <c r="E7" s="43"/>
      <c r="F7" s="43"/>
      <c r="G7" s="43"/>
      <c r="H7" s="43" t="s">
        <v>7</v>
      </c>
      <c r="I7" s="43" t="s">
        <v>8</v>
      </c>
      <c r="J7" s="43" t="s">
        <v>9</v>
      </c>
      <c r="K7" s="43" t="s">
        <v>10</v>
      </c>
      <c r="L7" s="43"/>
      <c r="M7" s="43" t="s">
        <v>13</v>
      </c>
      <c r="N7" s="43"/>
      <c r="O7" s="43"/>
      <c r="P7" s="44" t="s">
        <v>17</v>
      </c>
      <c r="Q7" s="43"/>
      <c r="R7" s="43" t="s">
        <v>18</v>
      </c>
      <c r="S7" s="43"/>
      <c r="T7" s="43"/>
      <c r="U7" s="43"/>
      <c r="V7" s="43"/>
      <c r="W7" s="43"/>
      <c r="X7" s="43"/>
      <c r="Y7" s="43"/>
      <c r="Z7" s="43"/>
      <c r="AA7" s="43"/>
      <c r="AB7" s="43"/>
    </row>
    <row r="8" spans="1:29" ht="35.4" customHeight="1" x14ac:dyDescent="0.2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 t="s">
        <v>19</v>
      </c>
      <c r="S8" s="43" t="s">
        <v>20</v>
      </c>
      <c r="T8" s="43"/>
      <c r="U8" s="43"/>
      <c r="V8" s="43"/>
      <c r="W8" s="43"/>
      <c r="X8" s="43"/>
      <c r="Y8" s="43"/>
      <c r="Z8" s="43"/>
      <c r="AA8" s="43"/>
      <c r="AB8" s="43"/>
    </row>
    <row r="9" spans="1:29" ht="23.4" x14ac:dyDescent="0.2">
      <c r="A9" s="43"/>
      <c r="B9" s="43"/>
      <c r="C9" s="43"/>
      <c r="D9" s="43"/>
      <c r="E9" s="43"/>
      <c r="F9" s="43"/>
      <c r="G9" s="43"/>
      <c r="H9" s="43"/>
      <c r="I9" s="43"/>
      <c r="J9" s="43"/>
      <c r="K9" s="4" t="s">
        <v>11</v>
      </c>
      <c r="L9" s="4" t="s">
        <v>12</v>
      </c>
      <c r="M9" s="4" t="s">
        <v>14</v>
      </c>
      <c r="N9" s="4" t="s">
        <v>15</v>
      </c>
      <c r="O9" s="6" t="s">
        <v>16</v>
      </c>
      <c r="P9" s="6" t="s">
        <v>11</v>
      </c>
      <c r="Q9" s="4" t="s">
        <v>11</v>
      </c>
      <c r="R9" s="43"/>
      <c r="S9" s="4" t="s">
        <v>21</v>
      </c>
      <c r="T9" s="4" t="s">
        <v>22</v>
      </c>
      <c r="U9" s="4" t="s">
        <v>23</v>
      </c>
      <c r="V9" s="4" t="s">
        <v>24</v>
      </c>
      <c r="W9" s="4" t="s">
        <v>25</v>
      </c>
      <c r="X9" s="58" t="s">
        <v>56</v>
      </c>
      <c r="Y9" s="4" t="s">
        <v>26</v>
      </c>
      <c r="Z9" s="4" t="s">
        <v>27</v>
      </c>
      <c r="AA9" s="4" t="s">
        <v>28</v>
      </c>
      <c r="AB9" s="4" t="s">
        <v>29</v>
      </c>
    </row>
    <row r="10" spans="1:29" hidden="1" x14ac:dyDescent="0.2">
      <c r="G10" s="1" t="s">
        <v>30</v>
      </c>
      <c r="K10" s="10"/>
      <c r="L10" s="10"/>
      <c r="M10" s="10"/>
      <c r="N10" s="10"/>
      <c r="O10" s="10"/>
      <c r="P10" s="10"/>
      <c r="Q10" s="10"/>
      <c r="R10" s="10"/>
      <c r="S10" s="10">
        <v>1</v>
      </c>
      <c r="T10" s="10">
        <v>1</v>
      </c>
      <c r="U10" s="10">
        <v>1</v>
      </c>
      <c r="V10" s="10">
        <v>1</v>
      </c>
      <c r="W10" s="10">
        <v>1</v>
      </c>
      <c r="X10" s="10">
        <v>1</v>
      </c>
      <c r="Y10" s="10">
        <v>1</v>
      </c>
      <c r="Z10" s="10">
        <v>1</v>
      </c>
      <c r="AA10" s="10">
        <v>1</v>
      </c>
      <c r="AB10" s="10">
        <v>1</v>
      </c>
    </row>
    <row r="11" spans="1:29" x14ac:dyDescent="0.2">
      <c r="A11" s="5"/>
      <c r="B11" s="5"/>
      <c r="C11" s="5"/>
      <c r="D11" s="5"/>
      <c r="E11" s="5"/>
      <c r="F11" s="5"/>
      <c r="G11" s="5" t="s">
        <v>31</v>
      </c>
      <c r="H11" s="5"/>
      <c r="I11" s="5"/>
      <c r="J11" s="5"/>
      <c r="K11" s="11"/>
      <c r="L11" s="11"/>
      <c r="M11" s="11">
        <v>1.0892999999999999</v>
      </c>
      <c r="N11" s="11">
        <v>1.0892999999999999</v>
      </c>
      <c r="O11" s="11"/>
      <c r="P11" s="11"/>
      <c r="Q11" s="11">
        <f>N11</f>
        <v>1.0892999999999999</v>
      </c>
      <c r="R11" s="11"/>
      <c r="S11" s="11">
        <v>1.0089999999999999</v>
      </c>
      <c r="T11" s="11">
        <v>1.0181</v>
      </c>
      <c r="U11" s="11">
        <v>1.0271999999999999</v>
      </c>
      <c r="V11" s="11">
        <v>1.0365</v>
      </c>
      <c r="W11" s="11">
        <v>1.0458000000000001</v>
      </c>
      <c r="X11" s="11">
        <v>1.0551999999999999</v>
      </c>
      <c r="Y11" s="11">
        <v>1.0647</v>
      </c>
      <c r="Z11" s="11">
        <v>1.0743</v>
      </c>
      <c r="AA11" s="11">
        <v>1.0840000000000001</v>
      </c>
      <c r="AB11" s="11">
        <v>1.0840000000000001</v>
      </c>
    </row>
    <row r="12" spans="1:29" ht="26.4" customHeight="1" x14ac:dyDescent="0.2">
      <c r="A12" s="12"/>
      <c r="B12" s="12"/>
      <c r="C12" s="13" t="s">
        <v>32</v>
      </c>
      <c r="D12" s="40" t="s">
        <v>33</v>
      </c>
      <c r="E12" s="40"/>
      <c r="F12" s="40"/>
      <c r="G12" s="40"/>
      <c r="H12" s="12"/>
      <c r="I12" s="12"/>
      <c r="J12" s="12"/>
      <c r="K12" s="14">
        <v>6372.15</v>
      </c>
      <c r="L12" s="14">
        <v>6372.1600000000008</v>
      </c>
      <c r="M12" s="14">
        <v>6941.19</v>
      </c>
      <c r="N12" s="14"/>
      <c r="O12" s="14">
        <v>6941.19</v>
      </c>
      <c r="P12" s="14">
        <v>6941.19</v>
      </c>
      <c r="Q12" s="14">
        <v>6941.19</v>
      </c>
      <c r="R12" s="14">
        <v>7324.3499999999995</v>
      </c>
      <c r="S12" s="14"/>
      <c r="T12" s="14"/>
      <c r="U12" s="14"/>
      <c r="V12" s="14"/>
      <c r="W12" s="14"/>
      <c r="X12" s="14">
        <v>7324.3499999999995</v>
      </c>
      <c r="Y12" s="14"/>
      <c r="Z12" s="14"/>
      <c r="AA12" s="14"/>
      <c r="AB12" s="14"/>
      <c r="AC12" s="9"/>
    </row>
    <row r="13" spans="1:29" ht="25.2" customHeight="1" x14ac:dyDescent="0.2">
      <c r="A13" s="15"/>
      <c r="B13" s="15"/>
      <c r="C13" s="16" t="s">
        <v>34</v>
      </c>
      <c r="D13" s="56" t="s">
        <v>35</v>
      </c>
      <c r="E13" s="56"/>
      <c r="F13" s="56"/>
      <c r="G13" s="56"/>
      <c r="H13" s="15"/>
      <c r="I13" s="15"/>
      <c r="J13" s="15"/>
      <c r="K13" s="17">
        <v>6372.15</v>
      </c>
      <c r="L13" s="17">
        <v>6372.1600000000008</v>
      </c>
      <c r="M13" s="17">
        <v>6941.19</v>
      </c>
      <c r="N13" s="17">
        <v>0</v>
      </c>
      <c r="O13" s="17">
        <v>6941.19</v>
      </c>
      <c r="P13" s="17">
        <v>6941.19</v>
      </c>
      <c r="Q13" s="17">
        <v>6941.19</v>
      </c>
      <c r="R13" s="17">
        <v>7324.3499999999995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7324.3499999999995</v>
      </c>
      <c r="Y13" s="17">
        <v>0</v>
      </c>
      <c r="Z13" s="17">
        <v>0</v>
      </c>
      <c r="AA13" s="17">
        <v>0</v>
      </c>
      <c r="AB13" s="17">
        <v>0</v>
      </c>
      <c r="AC13" s="9">
        <v>0</v>
      </c>
    </row>
    <row r="14" spans="1:29" s="7" customFormat="1" ht="13.95" customHeight="1" x14ac:dyDescent="0.2">
      <c r="A14" s="18"/>
      <c r="B14" s="19">
        <v>1</v>
      </c>
      <c r="C14" s="57" t="s">
        <v>36</v>
      </c>
      <c r="D14" s="45" t="s">
        <v>37</v>
      </c>
      <c r="E14" s="45"/>
      <c r="F14" s="45"/>
      <c r="G14" s="45"/>
      <c r="H14" s="47" t="s">
        <v>38</v>
      </c>
      <c r="I14" s="18"/>
      <c r="J14" s="18"/>
      <c r="K14" s="20">
        <v>3244.96</v>
      </c>
      <c r="L14" s="20">
        <v>3244.96</v>
      </c>
      <c r="M14" s="20">
        <v>3534.73</v>
      </c>
      <c r="N14" s="20">
        <v>0</v>
      </c>
      <c r="O14" s="20">
        <v>3534.73</v>
      </c>
      <c r="P14" s="20">
        <v>3534.73</v>
      </c>
      <c r="Q14" s="20">
        <v>3534.73</v>
      </c>
      <c r="R14" s="20">
        <v>3729.85</v>
      </c>
      <c r="S14" s="20"/>
      <c r="T14" s="20"/>
      <c r="U14" s="20"/>
      <c r="V14" s="20"/>
      <c r="W14" s="20"/>
      <c r="X14" s="20">
        <v>3729.85</v>
      </c>
      <c r="Y14" s="36"/>
      <c r="Z14" s="36"/>
      <c r="AA14" s="36"/>
      <c r="AB14" s="36"/>
    </row>
    <row r="15" spans="1:29" ht="12.6" customHeight="1" x14ac:dyDescent="0.2">
      <c r="A15" s="21"/>
      <c r="B15" s="21"/>
      <c r="C15" s="49"/>
      <c r="D15" s="46"/>
      <c r="E15" s="46"/>
      <c r="F15" s="46"/>
      <c r="G15" s="46"/>
      <c r="H15" s="48"/>
      <c r="I15" s="22" t="s">
        <v>39</v>
      </c>
      <c r="J15" s="23">
        <v>53.333300000000001</v>
      </c>
      <c r="K15" s="24"/>
      <c r="L15" s="37">
        <v>0</v>
      </c>
      <c r="M15" s="37">
        <v>3244.96</v>
      </c>
      <c r="N15" s="37">
        <v>0</v>
      </c>
      <c r="O15" s="37">
        <v>3244.96</v>
      </c>
      <c r="P15" s="24"/>
      <c r="Q15" s="37"/>
      <c r="R15" s="24"/>
      <c r="S15" s="24"/>
      <c r="T15" s="24"/>
      <c r="U15" s="24"/>
      <c r="V15" s="24"/>
      <c r="W15" s="24"/>
      <c r="X15" s="38">
        <v>53.333300000000001</v>
      </c>
      <c r="Y15" s="24"/>
      <c r="Z15" s="24"/>
      <c r="AA15" s="24"/>
      <c r="AB15" s="24"/>
    </row>
    <row r="16" spans="1:29" s="7" customFormat="1" ht="23.4" customHeight="1" x14ac:dyDescent="0.2">
      <c r="A16" s="25"/>
      <c r="B16" s="26">
        <v>2</v>
      </c>
      <c r="C16" s="49" t="s">
        <v>36</v>
      </c>
      <c r="D16" s="50" t="s">
        <v>40</v>
      </c>
      <c r="E16" s="50"/>
      <c r="F16" s="50"/>
      <c r="G16" s="50"/>
      <c r="H16" s="48" t="s">
        <v>41</v>
      </c>
      <c r="I16" s="25"/>
      <c r="J16" s="25"/>
      <c r="K16" s="27">
        <v>1380.22</v>
      </c>
      <c r="L16" s="27">
        <v>1380.22</v>
      </c>
      <c r="M16" s="27">
        <v>1503.47</v>
      </c>
      <c r="N16" s="27">
        <v>0</v>
      </c>
      <c r="O16" s="27">
        <v>1503.47</v>
      </c>
      <c r="P16" s="27">
        <v>1503.47</v>
      </c>
      <c r="Q16" s="27">
        <v>1503.47</v>
      </c>
      <c r="R16" s="27">
        <v>1586.46</v>
      </c>
      <c r="S16" s="27"/>
      <c r="T16" s="27"/>
      <c r="U16" s="27"/>
      <c r="V16" s="27"/>
      <c r="W16" s="27"/>
      <c r="X16" s="27">
        <v>1586.46</v>
      </c>
      <c r="Y16" s="37"/>
      <c r="Z16" s="37"/>
      <c r="AA16" s="37"/>
      <c r="AB16" s="37"/>
    </row>
    <row r="17" spans="1:30" ht="22.8" customHeight="1" x14ac:dyDescent="0.2">
      <c r="A17" s="21"/>
      <c r="B17" s="21"/>
      <c r="C17" s="49"/>
      <c r="D17" s="50"/>
      <c r="E17" s="50"/>
      <c r="F17" s="50"/>
      <c r="G17" s="50"/>
      <c r="H17" s="48"/>
      <c r="I17" s="22" t="s">
        <v>42</v>
      </c>
      <c r="J17" s="23">
        <v>4</v>
      </c>
      <c r="K17" s="24"/>
      <c r="L17" s="37">
        <v>0</v>
      </c>
      <c r="M17" s="37">
        <v>1380.22</v>
      </c>
      <c r="N17" s="37">
        <v>0</v>
      </c>
      <c r="O17" s="37">
        <v>1380.22</v>
      </c>
      <c r="P17" s="24"/>
      <c r="Q17" s="37"/>
      <c r="R17" s="24"/>
      <c r="S17" s="24"/>
      <c r="T17" s="24"/>
      <c r="U17" s="24"/>
      <c r="V17" s="24"/>
      <c r="W17" s="24"/>
      <c r="X17" s="38">
        <v>4</v>
      </c>
      <c r="Y17" s="24"/>
      <c r="Z17" s="24"/>
      <c r="AA17" s="24"/>
      <c r="AB17" s="24"/>
    </row>
    <row r="18" spans="1:30" s="7" customFormat="1" ht="25.8" customHeight="1" x14ac:dyDescent="0.2">
      <c r="A18" s="25"/>
      <c r="B18" s="26">
        <v>3</v>
      </c>
      <c r="C18" s="49" t="s">
        <v>36</v>
      </c>
      <c r="D18" s="50" t="s">
        <v>43</v>
      </c>
      <c r="E18" s="50"/>
      <c r="F18" s="50"/>
      <c r="G18" s="50"/>
      <c r="H18" s="48" t="s">
        <v>44</v>
      </c>
      <c r="I18" s="25"/>
      <c r="J18" s="25"/>
      <c r="K18" s="27">
        <v>869.09</v>
      </c>
      <c r="L18" s="27">
        <v>869.09</v>
      </c>
      <c r="M18" s="27">
        <v>946.7</v>
      </c>
      <c r="N18" s="27">
        <v>0</v>
      </c>
      <c r="O18" s="27">
        <v>946.7</v>
      </c>
      <c r="P18" s="27">
        <v>946.7</v>
      </c>
      <c r="Q18" s="27">
        <v>946.7</v>
      </c>
      <c r="R18" s="27">
        <v>998.96</v>
      </c>
      <c r="S18" s="27"/>
      <c r="T18" s="27"/>
      <c r="U18" s="27"/>
      <c r="V18" s="27"/>
      <c r="W18" s="27"/>
      <c r="X18" s="27">
        <v>998.96</v>
      </c>
      <c r="Y18" s="37"/>
      <c r="Z18" s="37"/>
      <c r="AA18" s="37"/>
      <c r="AB18" s="37"/>
    </row>
    <row r="19" spans="1:30" ht="26.4" customHeight="1" x14ac:dyDescent="0.2">
      <c r="A19" s="21"/>
      <c r="B19" s="21"/>
      <c r="C19" s="49"/>
      <c r="D19" s="50"/>
      <c r="E19" s="50"/>
      <c r="F19" s="50"/>
      <c r="G19" s="50"/>
      <c r="H19" s="48"/>
      <c r="I19" s="22" t="s">
        <v>42</v>
      </c>
      <c r="J19" s="23">
        <v>2</v>
      </c>
      <c r="K19" s="24"/>
      <c r="L19" s="37">
        <v>0</v>
      </c>
      <c r="M19" s="37">
        <v>869.09</v>
      </c>
      <c r="N19" s="37">
        <v>0</v>
      </c>
      <c r="O19" s="37">
        <v>869.09</v>
      </c>
      <c r="P19" s="24"/>
      <c r="Q19" s="37"/>
      <c r="R19" s="24"/>
      <c r="S19" s="24"/>
      <c r="T19" s="24"/>
      <c r="U19" s="24"/>
      <c r="V19" s="24"/>
      <c r="W19" s="24"/>
      <c r="X19" s="38">
        <v>2</v>
      </c>
      <c r="Y19" s="24"/>
      <c r="Z19" s="24"/>
      <c r="AA19" s="24"/>
      <c r="AB19" s="24"/>
    </row>
    <row r="20" spans="1:30" s="7" customFormat="1" ht="23.4" customHeight="1" x14ac:dyDescent="0.2">
      <c r="A20" s="25"/>
      <c r="B20" s="26">
        <v>4</v>
      </c>
      <c r="C20" s="49" t="s">
        <v>36</v>
      </c>
      <c r="D20" s="50" t="s">
        <v>45</v>
      </c>
      <c r="E20" s="50"/>
      <c r="F20" s="50"/>
      <c r="G20" s="50"/>
      <c r="H20" s="48" t="s">
        <v>46</v>
      </c>
      <c r="I20" s="25"/>
      <c r="J20" s="25"/>
      <c r="K20" s="27">
        <v>877.89</v>
      </c>
      <c r="L20" s="27">
        <v>877.89</v>
      </c>
      <c r="M20" s="27">
        <v>956.29</v>
      </c>
      <c r="N20" s="27">
        <v>0</v>
      </c>
      <c r="O20" s="27">
        <v>956.29</v>
      </c>
      <c r="P20" s="27">
        <v>956.29</v>
      </c>
      <c r="Q20" s="27">
        <v>956.29</v>
      </c>
      <c r="R20" s="27">
        <v>1009.08</v>
      </c>
      <c r="S20" s="27"/>
      <c r="T20" s="27"/>
      <c r="U20" s="27"/>
      <c r="V20" s="27"/>
      <c r="W20" s="27"/>
      <c r="X20" s="27">
        <v>1009.08</v>
      </c>
      <c r="Y20" s="37"/>
      <c r="Z20" s="37"/>
      <c r="AA20" s="37"/>
      <c r="AB20" s="37"/>
    </row>
    <row r="21" spans="1:30" ht="19.8" customHeight="1" x14ac:dyDescent="0.2">
      <c r="A21" s="21"/>
      <c r="B21" s="21"/>
      <c r="C21" s="49"/>
      <c r="D21" s="50"/>
      <c r="E21" s="50"/>
      <c r="F21" s="50"/>
      <c r="G21" s="50"/>
      <c r="H21" s="48"/>
      <c r="I21" s="22" t="s">
        <v>42</v>
      </c>
      <c r="J21" s="23">
        <v>2</v>
      </c>
      <c r="K21" s="24"/>
      <c r="L21" s="37">
        <v>0</v>
      </c>
      <c r="M21" s="37">
        <v>877.89</v>
      </c>
      <c r="N21" s="37">
        <v>0</v>
      </c>
      <c r="O21" s="37">
        <v>877.89</v>
      </c>
      <c r="P21" s="24"/>
      <c r="Q21" s="37"/>
      <c r="R21" s="24"/>
      <c r="S21" s="24"/>
      <c r="T21" s="24"/>
      <c r="U21" s="24"/>
      <c r="V21" s="24"/>
      <c r="W21" s="24"/>
      <c r="X21" s="38">
        <v>2</v>
      </c>
      <c r="Y21" s="24"/>
      <c r="Z21" s="24"/>
      <c r="AA21" s="24"/>
      <c r="AB21" s="24"/>
    </row>
    <row r="22" spans="1:30" x14ac:dyDescent="0.2">
      <c r="A22" s="28"/>
      <c r="B22" s="28"/>
      <c r="C22" s="28"/>
      <c r="D22" s="51" t="s">
        <v>47</v>
      </c>
      <c r="E22" s="51"/>
      <c r="F22" s="51"/>
      <c r="G22" s="51"/>
      <c r="H22" s="28"/>
      <c r="I22" s="28"/>
      <c r="J22" s="28"/>
      <c r="K22" s="29">
        <v>6372.15</v>
      </c>
      <c r="L22" s="29">
        <v>6372.1600000000008</v>
      </c>
      <c r="M22" s="29">
        <v>6941.19</v>
      </c>
      <c r="N22" s="29"/>
      <c r="O22" s="29">
        <v>6941.19</v>
      </c>
      <c r="P22" s="29">
        <v>6941.19</v>
      </c>
      <c r="Q22" s="29">
        <v>6941.19</v>
      </c>
      <c r="R22" s="29">
        <v>7324.3499999999995</v>
      </c>
      <c r="S22" s="29"/>
      <c r="T22" s="29"/>
      <c r="U22" s="29"/>
      <c r="V22" s="29"/>
      <c r="W22" s="29"/>
      <c r="X22" s="29">
        <v>7324.3499999999995</v>
      </c>
      <c r="Y22" s="29"/>
      <c r="Z22" s="29"/>
      <c r="AA22" s="29"/>
      <c r="AB22" s="29"/>
      <c r="AC22" s="9"/>
    </row>
    <row r="23" spans="1:30" hidden="1" x14ac:dyDescent="0.2">
      <c r="A23" s="30"/>
      <c r="B23" s="30"/>
      <c r="C23" s="31"/>
      <c r="D23" s="53" t="s">
        <v>48</v>
      </c>
      <c r="E23" s="53"/>
      <c r="F23" s="53"/>
      <c r="G23" s="53"/>
      <c r="H23" s="30"/>
      <c r="I23" s="30"/>
      <c r="J23" s="30"/>
      <c r="K23" s="32"/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">
        <v>0</v>
      </c>
      <c r="AD23" s="3">
        <v>0</v>
      </c>
    </row>
    <row r="24" spans="1:30" hidden="1" x14ac:dyDescent="0.2">
      <c r="A24" s="33"/>
      <c r="B24" s="33"/>
      <c r="C24" s="33"/>
      <c r="D24" s="54" t="s">
        <v>49</v>
      </c>
      <c r="E24" s="54"/>
      <c r="F24" s="54"/>
      <c r="G24" s="54"/>
      <c r="H24" s="33"/>
      <c r="I24" s="34"/>
      <c r="J24" s="34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8"/>
    </row>
    <row r="25" spans="1:30" hidden="1" x14ac:dyDescent="0.2">
      <c r="A25" s="33"/>
      <c r="B25" s="33"/>
      <c r="C25" s="33"/>
      <c r="D25" s="55" t="s">
        <v>50</v>
      </c>
      <c r="E25" s="55"/>
      <c r="F25" s="55"/>
      <c r="G25" s="55"/>
      <c r="H25" s="33"/>
      <c r="I25" s="34"/>
      <c r="J25" s="34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8"/>
    </row>
    <row r="26" spans="1:30" ht="28.05" hidden="1" customHeight="1" x14ac:dyDescent="0.2">
      <c r="A26" s="33"/>
      <c r="B26" s="33"/>
      <c r="C26" s="33"/>
      <c r="D26" s="55" t="s">
        <v>51</v>
      </c>
      <c r="E26" s="55"/>
      <c r="F26" s="55"/>
      <c r="G26" s="55"/>
      <c r="H26" s="33"/>
      <c r="I26" s="34"/>
      <c r="J26" s="34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8"/>
    </row>
    <row r="27" spans="1:30" ht="28.05" hidden="1" customHeight="1" x14ac:dyDescent="0.2">
      <c r="A27" s="33"/>
      <c r="B27" s="33"/>
      <c r="C27" s="33"/>
      <c r="D27" s="55" t="s">
        <v>52</v>
      </c>
      <c r="E27" s="55"/>
      <c r="F27" s="55"/>
      <c r="G27" s="55"/>
      <c r="H27" s="33"/>
      <c r="I27" s="34"/>
      <c r="J27" s="34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8"/>
    </row>
    <row r="28" spans="1:30" x14ac:dyDescent="0.2">
      <c r="A28" s="28"/>
      <c r="B28" s="28"/>
      <c r="C28" s="28"/>
      <c r="D28" s="51" t="s">
        <v>53</v>
      </c>
      <c r="E28" s="51"/>
      <c r="F28" s="51"/>
      <c r="G28" s="51"/>
      <c r="H28" s="28"/>
      <c r="I28" s="28"/>
      <c r="J28" s="28"/>
      <c r="K28" s="29">
        <v>6372.15</v>
      </c>
      <c r="L28" s="29">
        <v>6372.1600000000008</v>
      </c>
      <c r="M28" s="29">
        <v>6941.19</v>
      </c>
      <c r="N28" s="29"/>
      <c r="O28" s="29">
        <v>6941.19</v>
      </c>
      <c r="P28" s="29">
        <v>6941.19</v>
      </c>
      <c r="Q28" s="29">
        <v>6941.19</v>
      </c>
      <c r="R28" s="29">
        <v>7324.3499999999995</v>
      </c>
      <c r="S28" s="29"/>
      <c r="T28" s="29"/>
      <c r="U28" s="29"/>
      <c r="V28" s="29"/>
      <c r="W28" s="29"/>
      <c r="X28" s="29">
        <v>7324.3499999999995</v>
      </c>
      <c r="Y28" s="29"/>
      <c r="Z28" s="29"/>
      <c r="AA28" s="29"/>
      <c r="AB28" s="29"/>
      <c r="AC28" s="9"/>
    </row>
  </sheetData>
  <mergeCells count="38">
    <mergeCell ref="D28:G28"/>
    <mergeCell ref="C3:X3"/>
    <mergeCell ref="D22:G22"/>
    <mergeCell ref="D23:G23"/>
    <mergeCell ref="D24:G24"/>
    <mergeCell ref="D25:G25"/>
    <mergeCell ref="D26:G26"/>
    <mergeCell ref="D27:G27"/>
    <mergeCell ref="C18:C19"/>
    <mergeCell ref="D18:G19"/>
    <mergeCell ref="H18:H19"/>
    <mergeCell ref="C20:C21"/>
    <mergeCell ref="D20:G21"/>
    <mergeCell ref="H20:H21"/>
    <mergeCell ref="D13:G13"/>
    <mergeCell ref="C14:C15"/>
    <mergeCell ref="S8:AB8"/>
    <mergeCell ref="D14:G15"/>
    <mergeCell ref="H14:H15"/>
    <mergeCell ref="C16:C17"/>
    <mergeCell ref="D16:G17"/>
    <mergeCell ref="H16:H17"/>
    <mergeCell ref="K1:X1"/>
    <mergeCell ref="D12:G12"/>
    <mergeCell ref="D4:AB4"/>
    <mergeCell ref="E5:N5"/>
    <mergeCell ref="A7:A9"/>
    <mergeCell ref="B7:B9"/>
    <mergeCell ref="C7:C9"/>
    <mergeCell ref="D7:G9"/>
    <mergeCell ref="H7:H9"/>
    <mergeCell ref="I7:I9"/>
    <mergeCell ref="J7:J9"/>
    <mergeCell ref="K7:L8"/>
    <mergeCell ref="P7:Q8"/>
    <mergeCell ref="M7:O8"/>
    <mergeCell ref="R8:R9"/>
    <mergeCell ref="R7:AB7"/>
  </mergeCells>
  <pageMargins left="0.19700000000000001" right="0.19700000000000001" top="0.59" bottom="0.39400000000000002" header="0" footer="0"/>
  <pageSetup paperSize="9" fitToHeight="0" orientation="portrait" verticalDpi="0" r:id="rId1"/>
  <headerFooter>
    <oddFooter>&amp;CСтр.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ГПР 1553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FoxPro-Excel Апет А.В.(+375)296423967</dc:creator>
  <cp:lastModifiedBy>FoxPro-Excel Апет А.В.(+375)296423967</cp:lastModifiedBy>
  <cp:lastPrinted>2026-09-08T12:26:52Z</cp:lastPrinted>
  <dcterms:created xsi:type="dcterms:W3CDTF">2026-09-07T07:46:52Z</dcterms:created>
  <dcterms:modified xsi:type="dcterms:W3CDTF">2026-09-08T12:28:11Z</dcterms:modified>
</cp:coreProperties>
</file>