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KUPKI\выполнение РАБОТ\2026 год до 1000Б.В\Приложения\"/>
    </mc:Choice>
  </mc:AlternateContent>
  <xr:revisionPtr revIDLastSave="0" documentId="13_ncr:1_{BCF49B4D-3991-4669-881F-D74481673484}" xr6:coauthVersionLast="45" xr6:coauthVersionMax="45" xr10:uidLastSave="{00000000-0000-0000-0000-000000000000}"/>
  <bookViews>
    <workbookView xWindow="-108" yWindow="-108" windowWidth="23256" windowHeight="12600" xr2:uid="{296EF74F-D24E-47EC-B7B5-5BF2B1A5A181}"/>
  </bookViews>
  <sheets>
    <sheet name="ГПР 15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3" i="1" l="1"/>
</calcChain>
</file>

<file path=xl/sharedStrings.xml><?xml version="1.0" encoding="utf-8"?>
<sst xmlns="http://schemas.openxmlformats.org/spreadsheetml/2006/main" count="97" uniqueCount="78">
  <si>
    <t>Приложение</t>
  </si>
  <si>
    <t>к договору строительного подряда</t>
  </si>
  <si>
    <t xml:space="preserve">от 04.05.2026 № </t>
  </si>
  <si>
    <t>Объект</t>
  </si>
  <si>
    <t>(наименование объекта)</t>
  </si>
  <si>
    <t>исполнитель работ</t>
  </si>
  <si>
    <t>№ пп</t>
  </si>
  <si>
    <t>Обоснование</t>
  </si>
  <si>
    <t>Наименование видов работ</t>
  </si>
  <si>
    <t>№ пунктов по смете</t>
  </si>
  <si>
    <t>Ед.изм.</t>
  </si>
  <si>
    <t>Кол-во</t>
  </si>
  <si>
    <t>В ценах на дату составления см.док. на 1ДЕКАБРЬ 2025</t>
  </si>
  <si>
    <t>без зимн.</t>
  </si>
  <si>
    <t>c зимн. / зимние удор.</t>
  </si>
  <si>
    <t>В ценах на дату начала строительства 1 ИЮHЬ 2026</t>
  </si>
  <si>
    <t>индексируемая сумма</t>
  </si>
  <si>
    <t>не индексируемая сумма</t>
  </si>
  <si>
    <t>ВСЕГО</t>
  </si>
  <si>
    <t>В ценах на дату начала строительства на 1ИЮHЬ 2026</t>
  </si>
  <si>
    <t>Стоимость, рублей / объем</t>
  </si>
  <si>
    <t>всего</t>
  </si>
  <si>
    <t>в том числе помесячно</t>
  </si>
  <si>
    <t>ИЮHЬ 2026</t>
  </si>
  <si>
    <t>АВГУСТ 2026</t>
  </si>
  <si>
    <t>СЕHТЯБРЬ 2026</t>
  </si>
  <si>
    <t>ОКТЯБРЬ 2026</t>
  </si>
  <si>
    <t>НОЯБРЬ 2026</t>
  </si>
  <si>
    <t>ДЕКАБРЬ 2026</t>
  </si>
  <si>
    <t>Коэфициент для зимнего удорожания</t>
  </si>
  <si>
    <t>Прогнозные индексы</t>
  </si>
  <si>
    <t>объект 12.</t>
  </si>
  <si>
    <t>ТРАНСФОРМАТОРНАЯ ПОДСТАНЦИЯ - ТП</t>
  </si>
  <si>
    <t>смета 12.1202.</t>
  </si>
  <si>
    <t>ЭЛЕКТРООБОРУДОВАНИЕ ТП</t>
  </si>
  <si>
    <t>Ж4-20</t>
  </si>
  <si>
    <t>МОНТАЖ БЛОЧНЫХ КОМПЛЕКТНЫХ ТРАНСФОРМАТОРНЫХ ПОДСТАНЦИЙ</t>
  </si>
  <si>
    <t>1,2,3,4</t>
  </si>
  <si>
    <t>ПОДСТАНЦИЯ</t>
  </si>
  <si>
    <t>ТРАНСФОРМАТОР СИЛОВОЙ</t>
  </si>
  <si>
    <t>5,6</t>
  </si>
  <si>
    <t>ШТ.</t>
  </si>
  <si>
    <t>Ж3-60-52</t>
  </si>
  <si>
    <t>СИСТЕМА КОНТРОЛЯ И УПРАВЛЕНИЯ ДОСТУПОМ (СКУД)</t>
  </si>
  <si>
    <t>7,8,9</t>
  </si>
  <si>
    <t>КАБЕЛИ ДО 35 КВ</t>
  </si>
  <si>
    <t>10,11,12</t>
  </si>
  <si>
    <t>М</t>
  </si>
  <si>
    <t>Ж3-40-51</t>
  </si>
  <si>
    <t>ЗАЗЕМЛЕНИЕ И МОЛНИЕЗАЩИТА</t>
  </si>
  <si>
    <t>13,14,15,16,17,18,19,20,21,22,23,24</t>
  </si>
  <si>
    <t>ДЛЯ ПОДКЛЮЧЕНИЯ АВТОНОМНОГО ИСТОЧНИКА ПИТАНИЯ</t>
  </si>
  <si>
    <t>25,26,27</t>
  </si>
  <si>
    <t>28,29,30</t>
  </si>
  <si>
    <t>смета 12.1203.</t>
  </si>
  <si>
    <t>АВТОМАТИЗИРОВАННА СИСТЕМА УЧЕТА И КОНТРОЛЯ ЭЛЕКТРОЭНЕРГИИ</t>
  </si>
  <si>
    <t>Ж3-60-62</t>
  </si>
  <si>
    <t>ОБОРУДОВАНИЕ И ПРИБОРЫ</t>
  </si>
  <si>
    <t>1,2,3,4,5,6</t>
  </si>
  <si>
    <t>ВЫКЛЮЧАТЕЛЬ ИЛИ ПЕРЕКЛЮЧАТЕЛЬ ПАКЕТНЫЙ</t>
  </si>
  <si>
    <t>7,8</t>
  </si>
  <si>
    <t>РОЗЕТКА ШТЕПСЕЛЬНАЯ</t>
  </si>
  <si>
    <t>9,10,11,12,13,14</t>
  </si>
  <si>
    <t>Ж3-60-61</t>
  </si>
  <si>
    <t>СЕТИ</t>
  </si>
  <si>
    <t>15,16,17,18,19,20</t>
  </si>
  <si>
    <t>ТРУБЫ ВИНИПЛАСТОВЫЕ ПО СТЕНАМ</t>
  </si>
  <si>
    <t>21,22,23,24,25</t>
  </si>
  <si>
    <t>И Т О Г О :</t>
  </si>
  <si>
    <t>ДОПОЛНИТЕЛЬНЫЕ ЗАТРАТЫ:</t>
  </si>
  <si>
    <t>Вынос осей</t>
  </si>
  <si>
    <t>Дополнительные затраты на отопление</t>
  </si>
  <si>
    <t>Подготовка объекта к сдаче в эксплуатацию</t>
  </si>
  <si>
    <t>Затраты на закупку оборудования (из графика поставки оборудования)</t>
  </si>
  <si>
    <t>В С Е Г О :</t>
  </si>
  <si>
    <t xml:space="preserve">ВОЗВЕДЕНИЕ МНОГОКВАРТИРНОГО ЖИЛОГО ДОМА ПО УЛ. САДОВАЯ В Г.П. РОССОНЫ. </t>
  </si>
  <si>
    <t>Приложение №3</t>
  </si>
  <si>
    <t>График производства строительно-монтажных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</si>
</sst>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;[Red]\-#,##0.00\ ;\ "/>
    <numFmt numFmtId="165" formatCode="#,##0.00;[Red]\-#,##0.00;\ "/>
    <numFmt numFmtId="166" formatCode="General;[Red]\-General;\ "/>
    <numFmt numFmtId="167" formatCode="General;[Red]General;\ "/>
    <numFmt numFmtId="168" formatCode="#,##0.00_ ;[Red]\-#,##0.00;\ "/>
  </numFmts>
  <fonts count="11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b/>
      <sz val="6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6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CF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8" fontId="0" fillId="0" borderId="0" xfId="0" applyNumberFormat="1" applyFont="1" applyAlignment="1">
      <alignment horizontal="right" vertical="top"/>
    </xf>
    <xf numFmtId="0" fontId="7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164" fontId="1" fillId="2" borderId="5" xfId="0" applyNumberFormat="1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horizontal="right" vertical="top"/>
    </xf>
    <xf numFmtId="168" fontId="8" fillId="2" borderId="5" xfId="0" applyNumberFormat="1" applyFont="1" applyFill="1" applyBorder="1" applyAlignment="1">
      <alignment horizontal="center" vertical="top"/>
    </xf>
    <xf numFmtId="164" fontId="1" fillId="3" borderId="5" xfId="0" applyNumberFormat="1" applyFont="1" applyFill="1" applyBorder="1" applyAlignment="1">
      <alignment vertical="top"/>
    </xf>
    <xf numFmtId="164" fontId="1" fillId="3" borderId="5" xfId="0" applyNumberFormat="1" applyFont="1" applyFill="1" applyBorder="1" applyAlignment="1">
      <alignment horizontal="right" vertical="top"/>
    </xf>
    <xf numFmtId="168" fontId="8" fillId="3" borderId="5" xfId="0" applyNumberFormat="1" applyFont="1" applyFill="1" applyBorder="1" applyAlignment="1">
      <alignment horizontal="center" vertical="top"/>
    </xf>
    <xf numFmtId="165" fontId="0" fillId="0" borderId="6" xfId="0" applyNumberFormat="1" applyFont="1" applyBorder="1" applyAlignment="1">
      <alignment vertical="top"/>
    </xf>
    <xf numFmtId="167" fontId="0" fillId="0" borderId="6" xfId="0" applyNumberFormat="1" applyFont="1" applyBorder="1" applyAlignment="1">
      <alignment horizontal="center" vertical="top"/>
    </xf>
    <xf numFmtId="164" fontId="7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vertical="top"/>
    </xf>
    <xf numFmtId="0" fontId="6" fillId="0" borderId="7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 vertical="top"/>
    </xf>
    <xf numFmtId="0" fontId="7" fillId="0" borderId="7" xfId="0" applyNumberFormat="1" applyFont="1" applyBorder="1" applyAlignment="1">
      <alignment horizontal="center" vertical="top"/>
    </xf>
    <xf numFmtId="165" fontId="0" fillId="0" borderId="7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horizontal="center" vertical="top"/>
    </xf>
    <xf numFmtId="164" fontId="7" fillId="0" borderId="7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top"/>
    </xf>
    <xf numFmtId="164" fontId="1" fillId="4" borderId="8" xfId="0" applyNumberFormat="1" applyFont="1" applyFill="1" applyBorder="1" applyAlignment="1">
      <alignment vertical="top"/>
    </xf>
    <xf numFmtId="164" fontId="8" fillId="4" borderId="8" xfId="0" applyNumberFormat="1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vertical="top"/>
    </xf>
    <xf numFmtId="164" fontId="1" fillId="3" borderId="4" xfId="0" applyNumberFormat="1" applyFont="1" applyFill="1" applyBorder="1" applyAlignment="1">
      <alignment horizontal="right" vertical="top"/>
    </xf>
    <xf numFmtId="164" fontId="8" fillId="3" borderId="4" xfId="0" applyNumberFormat="1" applyFont="1" applyFill="1" applyBorder="1" applyAlignment="1">
      <alignment horizontal="center" vertical="top"/>
    </xf>
    <xf numFmtId="0" fontId="0" fillId="0" borderId="10" xfId="0" applyNumberFormat="1" applyFont="1" applyBorder="1" applyAlignment="1">
      <alignment vertical="top"/>
    </xf>
    <xf numFmtId="0" fontId="0" fillId="0" borderId="10" xfId="0" applyNumberFormat="1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center" vertical="top"/>
    </xf>
    <xf numFmtId="165" fontId="7" fillId="0" borderId="6" xfId="0" applyNumberFormat="1" applyFont="1" applyBorder="1" applyAlignment="1">
      <alignment horizontal="center" vertical="top"/>
    </xf>
    <xf numFmtId="165" fontId="7" fillId="0" borderId="7" xfId="0" applyNumberFormat="1" applyFont="1" applyBorder="1" applyAlignment="1">
      <alignment horizontal="center" vertical="top"/>
    </xf>
    <xf numFmtId="166" fontId="7" fillId="0" borderId="7" xfId="0" applyNumberFormat="1" applyFont="1" applyBorder="1" applyAlignment="1">
      <alignment horizontal="center" vertical="top"/>
    </xf>
    <xf numFmtId="17" fontId="4" fillId="0" borderId="3" xfId="0" applyNumberFormat="1" applyFont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right" vertical="top"/>
    </xf>
    <xf numFmtId="0" fontId="10" fillId="0" borderId="0" xfId="0" applyNumberFormat="1" applyFont="1" applyAlignment="1">
      <alignment horizontal="center" vertical="top"/>
    </xf>
    <xf numFmtId="0" fontId="9" fillId="0" borderId="0" xfId="0" applyNumberFormat="1" applyFont="1" applyAlignment="1">
      <alignment horizontal="right" vertical="top"/>
    </xf>
    <xf numFmtId="164" fontId="1" fillId="3" borderId="9" xfId="0" applyNumberFormat="1" applyFont="1" applyFill="1" applyBorder="1" applyAlignment="1">
      <alignment vertical="top"/>
    </xf>
    <xf numFmtId="0" fontId="0" fillId="0" borderId="10" xfId="0" applyNumberFormat="1" applyFont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165" fontId="0" fillId="0" borderId="7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horizontal="left" vertical="top"/>
    </xf>
    <xf numFmtId="49" fontId="0" fillId="0" borderId="7" xfId="0" applyNumberFormat="1" applyFont="1" applyBorder="1" applyAlignment="1">
      <alignment horizontal="center" wrapText="1"/>
    </xf>
    <xf numFmtId="0" fontId="0" fillId="0" borderId="7" xfId="0" applyNumberFormat="1" applyFont="1" applyBorder="1" applyAlignment="1">
      <alignment horizontal="left" vertical="top" wrapText="1"/>
    </xf>
    <xf numFmtId="165" fontId="0" fillId="0" borderId="7" xfId="0" applyNumberFormat="1" applyFont="1" applyBorder="1" applyAlignment="1">
      <alignment horizontal="center"/>
    </xf>
    <xf numFmtId="164" fontId="1" fillId="3" borderId="5" xfId="0" applyNumberFormat="1" applyFont="1" applyFill="1" applyBorder="1" applyAlignment="1">
      <alignment vertical="top" wrapText="1"/>
    </xf>
    <xf numFmtId="165" fontId="0" fillId="0" borderId="6" xfId="0" applyNumberFormat="1" applyFont="1" applyBorder="1" applyAlignment="1">
      <alignment vertical="top"/>
    </xf>
    <xf numFmtId="165" fontId="0" fillId="0" borderId="6" xfId="0" applyNumberFormat="1" applyFont="1" applyBorder="1" applyAlignment="1">
      <alignment horizontal="left" vertical="top"/>
    </xf>
    <xf numFmtId="49" fontId="0" fillId="0" borderId="6" xfId="0" applyNumberFormat="1" applyFont="1" applyBorder="1" applyAlignment="1">
      <alignment horizontal="center" wrapText="1"/>
    </xf>
    <xf numFmtId="164" fontId="1" fillId="3" borderId="5" xfId="0" applyNumberFormat="1" applyFont="1" applyFill="1" applyBorder="1" applyAlignment="1">
      <alignment vertical="top"/>
    </xf>
    <xf numFmtId="0" fontId="0" fillId="0" borderId="6" xfId="0" applyNumberFormat="1" applyFont="1" applyBorder="1" applyAlignment="1">
      <alignment horizontal="left" vertical="top" wrapText="1"/>
    </xf>
    <xf numFmtId="0" fontId="5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3D7DB-5828-4E71-8DCB-4C5CFFFE5E5E}">
  <dimension ref="A1:AA47"/>
  <sheetViews>
    <sheetView tabSelected="1" topLeftCell="C1" zoomScale="110" zoomScaleNormal="110" workbookViewId="0">
      <pane ySplit="13" topLeftCell="A41" activePane="bottomLeft" state="frozen"/>
      <selection activeCell="C1" sqref="C1"/>
      <selection pane="bottomLeft" activeCell="C5" sqref="C5:T5"/>
    </sheetView>
  </sheetViews>
  <sheetFormatPr defaultColWidth="10.83203125" defaultRowHeight="10.199999999999999" x14ac:dyDescent="0.2"/>
  <cols>
    <col min="1" max="2" width="0" style="1" hidden="1" customWidth="1"/>
    <col min="3" max="3" width="12.83203125" style="1" customWidth="1"/>
    <col min="4" max="6" width="10.83203125" style="1"/>
    <col min="7" max="7" width="20.83203125" style="1" customWidth="1"/>
    <col min="8" max="8" width="5.83203125" style="1" customWidth="1"/>
    <col min="9" max="9" width="10.83203125" style="1"/>
    <col min="10" max="10" width="8.33203125" style="1" customWidth="1"/>
    <col min="11" max="11" width="10.83203125" style="1"/>
    <col min="12" max="12" width="0" style="1" hidden="1" customWidth="1"/>
    <col min="13" max="14" width="12.83203125" style="1" hidden="1" customWidth="1"/>
    <col min="15" max="16" width="0" style="1" hidden="1" customWidth="1"/>
    <col min="17" max="18" width="10.83203125" style="1"/>
    <col min="19" max="19" width="12.83203125" style="1" hidden="1" customWidth="1"/>
    <col min="20" max="20" width="12.83203125" style="1" customWidth="1"/>
    <col min="21" max="25" width="12.83203125" style="1" hidden="1" customWidth="1"/>
    <col min="26" max="16384" width="10.83203125" style="1"/>
  </cols>
  <sheetData>
    <row r="1" spans="1:26" ht="13.2" x14ac:dyDescent="0.2">
      <c r="N1" s="1" t="s">
        <v>0</v>
      </c>
      <c r="Q1" s="43" t="s">
        <v>76</v>
      </c>
      <c r="R1" s="43"/>
      <c r="S1" s="43"/>
      <c r="T1" s="43"/>
    </row>
    <row r="2" spans="1:26" x14ac:dyDescent="0.2">
      <c r="N2" s="1" t="s">
        <v>1</v>
      </c>
    </row>
    <row r="3" spans="1:26" x14ac:dyDescent="0.2">
      <c r="N3" s="1" t="s">
        <v>2</v>
      </c>
    </row>
    <row r="4" spans="1:26" ht="4.95" customHeight="1" x14ac:dyDescent="0.2"/>
    <row r="5" spans="1:26" s="2" customFormat="1" ht="15.6" x14ac:dyDescent="0.2">
      <c r="C5" s="42" t="s">
        <v>77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6" ht="18" customHeight="1" x14ac:dyDescent="0.2">
      <c r="C6" s="3" t="s">
        <v>3</v>
      </c>
      <c r="D6" s="61" t="s">
        <v>75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6" ht="7.95" customHeight="1" x14ac:dyDescent="0.2">
      <c r="E7" s="62" t="s">
        <v>4</v>
      </c>
      <c r="F7" s="62"/>
      <c r="G7" s="62"/>
      <c r="H7" s="62"/>
      <c r="I7" s="62"/>
      <c r="J7" s="62"/>
      <c r="K7" s="62"/>
      <c r="L7" s="62"/>
      <c r="M7" s="62"/>
      <c r="N7" s="62"/>
    </row>
    <row r="8" spans="1:26" ht="4.95" customHeight="1" x14ac:dyDescent="0.2"/>
    <row r="9" spans="1:26" x14ac:dyDescent="0.2">
      <c r="A9" s="59" t="s">
        <v>5</v>
      </c>
      <c r="B9" s="59" t="s">
        <v>6</v>
      </c>
      <c r="C9" s="59" t="s">
        <v>7</v>
      </c>
      <c r="D9" s="59" t="s">
        <v>8</v>
      </c>
      <c r="E9" s="59"/>
      <c r="F9" s="59"/>
      <c r="G9" s="59"/>
      <c r="H9" s="59" t="s">
        <v>9</v>
      </c>
      <c r="I9" s="59" t="s">
        <v>10</v>
      </c>
      <c r="J9" s="59" t="s">
        <v>11</v>
      </c>
      <c r="K9" s="59" t="s">
        <v>12</v>
      </c>
      <c r="L9" s="59"/>
      <c r="M9" s="59" t="s">
        <v>15</v>
      </c>
      <c r="N9" s="59"/>
      <c r="O9" s="59"/>
      <c r="P9" s="58" t="s">
        <v>19</v>
      </c>
      <c r="Q9" s="59"/>
      <c r="R9" s="59" t="s">
        <v>20</v>
      </c>
      <c r="S9" s="59"/>
      <c r="T9" s="59"/>
      <c r="U9" s="59"/>
      <c r="V9" s="59"/>
      <c r="W9" s="59"/>
      <c r="X9" s="59"/>
      <c r="Y9" s="59"/>
    </row>
    <row r="10" spans="1:26" ht="46.2" customHeight="1" x14ac:dyDescent="0.2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 t="s">
        <v>21</v>
      </c>
      <c r="S10" s="59" t="s">
        <v>22</v>
      </c>
      <c r="T10" s="59"/>
      <c r="U10" s="59"/>
      <c r="V10" s="59"/>
      <c r="W10" s="59"/>
      <c r="X10" s="59"/>
      <c r="Y10" s="59"/>
    </row>
    <row r="11" spans="1:26" ht="23.4" x14ac:dyDescent="0.2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4" t="s">
        <v>13</v>
      </c>
      <c r="L11" s="4" t="s">
        <v>14</v>
      </c>
      <c r="M11" s="4" t="s">
        <v>16</v>
      </c>
      <c r="N11" s="4" t="s">
        <v>17</v>
      </c>
      <c r="O11" s="6" t="s">
        <v>18</v>
      </c>
      <c r="P11" s="6" t="s">
        <v>13</v>
      </c>
      <c r="Q11" s="4" t="s">
        <v>14</v>
      </c>
      <c r="R11" s="59"/>
      <c r="S11" s="4" t="s">
        <v>23</v>
      </c>
      <c r="T11" s="40">
        <v>46296</v>
      </c>
      <c r="U11" s="4" t="s">
        <v>24</v>
      </c>
      <c r="V11" s="4" t="s">
        <v>25</v>
      </c>
      <c r="W11" s="4" t="s">
        <v>26</v>
      </c>
      <c r="X11" s="4" t="s">
        <v>27</v>
      </c>
      <c r="Y11" s="4" t="s">
        <v>28</v>
      </c>
    </row>
    <row r="12" spans="1:26" hidden="1" x14ac:dyDescent="0.2">
      <c r="G12" s="1" t="s">
        <v>29</v>
      </c>
      <c r="K12" s="10"/>
      <c r="L12" s="10"/>
      <c r="M12" s="10"/>
      <c r="N12" s="10"/>
      <c r="O12" s="10"/>
      <c r="P12" s="10"/>
      <c r="Q12" s="10"/>
      <c r="R12" s="10"/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</row>
    <row r="13" spans="1:26" x14ac:dyDescent="0.2">
      <c r="A13" s="5"/>
      <c r="B13" s="5"/>
      <c r="C13" s="5"/>
      <c r="D13" s="5"/>
      <c r="E13" s="5"/>
      <c r="F13" s="5"/>
      <c r="G13" s="5" t="s">
        <v>30</v>
      </c>
      <c r="H13" s="5"/>
      <c r="I13" s="5"/>
      <c r="J13" s="5"/>
      <c r="K13" s="11"/>
      <c r="L13" s="11"/>
      <c r="M13" s="11">
        <v>1.0572999999999999</v>
      </c>
      <c r="N13" s="11">
        <v>1.0572999999999999</v>
      </c>
      <c r="O13" s="11"/>
      <c r="P13" s="11"/>
      <c r="Q13" s="11">
        <f>N13</f>
        <v>1.0572999999999999</v>
      </c>
      <c r="R13" s="11"/>
      <c r="S13" s="11">
        <v>1.0089999999999999</v>
      </c>
      <c r="T13" s="11">
        <v>1.0181</v>
      </c>
      <c r="U13" s="11">
        <v>1.0273000000000001</v>
      </c>
      <c r="V13" s="11">
        <v>1.0365</v>
      </c>
      <c r="W13" s="11">
        <v>1.0458000000000001</v>
      </c>
      <c r="X13" s="11">
        <v>1.0551999999999999</v>
      </c>
      <c r="Y13" s="11">
        <v>1.0647</v>
      </c>
    </row>
    <row r="14" spans="1:26" x14ac:dyDescent="0.2">
      <c r="A14" s="12"/>
      <c r="B14" s="12"/>
      <c r="C14" s="13" t="s">
        <v>31</v>
      </c>
      <c r="D14" s="60" t="s">
        <v>32</v>
      </c>
      <c r="E14" s="60"/>
      <c r="F14" s="60"/>
      <c r="G14" s="60"/>
      <c r="H14" s="12"/>
      <c r="I14" s="12"/>
      <c r="J14" s="12"/>
      <c r="K14" s="14">
        <v>10805.85</v>
      </c>
      <c r="L14" s="14">
        <v>10805.880000000001</v>
      </c>
      <c r="M14" s="14">
        <v>11425.06</v>
      </c>
      <c r="N14" s="14"/>
      <c r="O14" s="14">
        <v>11425.06</v>
      </c>
      <c r="P14" s="14">
        <v>11425.06</v>
      </c>
      <c r="Q14" s="14">
        <v>11425.06</v>
      </c>
      <c r="R14" s="14">
        <v>11631.85</v>
      </c>
      <c r="S14" s="14"/>
      <c r="T14" s="14">
        <v>11631.85</v>
      </c>
      <c r="U14" s="14"/>
      <c r="V14" s="14"/>
      <c r="W14" s="14"/>
      <c r="X14" s="14"/>
      <c r="Y14" s="14"/>
      <c r="Z14" s="9"/>
    </row>
    <row r="15" spans="1:26" x14ac:dyDescent="0.2">
      <c r="A15" s="15"/>
      <c r="B15" s="15"/>
      <c r="C15" s="16" t="s">
        <v>33</v>
      </c>
      <c r="D15" s="56" t="s">
        <v>34</v>
      </c>
      <c r="E15" s="56"/>
      <c r="F15" s="56"/>
      <c r="G15" s="56"/>
      <c r="H15" s="15"/>
      <c r="I15" s="15"/>
      <c r="J15" s="15"/>
      <c r="K15" s="17">
        <v>8719.91</v>
      </c>
      <c r="L15" s="17">
        <v>8719.92</v>
      </c>
      <c r="M15" s="17">
        <v>9219.57</v>
      </c>
      <c r="N15" s="17">
        <v>0</v>
      </c>
      <c r="O15" s="17">
        <v>9219.57</v>
      </c>
      <c r="P15" s="17">
        <v>9219.57</v>
      </c>
      <c r="Q15" s="17">
        <v>9219.57</v>
      </c>
      <c r="R15" s="17">
        <v>9386.44</v>
      </c>
      <c r="S15" s="17">
        <v>0</v>
      </c>
      <c r="T15" s="17">
        <v>9386.44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9">
        <v>0</v>
      </c>
    </row>
    <row r="16" spans="1:26" s="7" customFormat="1" ht="13.95" customHeight="1" x14ac:dyDescent="0.2">
      <c r="A16" s="18"/>
      <c r="B16" s="19">
        <v>1</v>
      </c>
      <c r="C16" s="53" t="s">
        <v>35</v>
      </c>
      <c r="D16" s="57" t="s">
        <v>36</v>
      </c>
      <c r="E16" s="57"/>
      <c r="F16" s="57"/>
      <c r="G16" s="57"/>
      <c r="H16" s="55" t="s">
        <v>37</v>
      </c>
      <c r="I16" s="18"/>
      <c r="J16" s="18"/>
      <c r="K16" s="20">
        <v>1373.82</v>
      </c>
      <c r="L16" s="20">
        <v>1373.82</v>
      </c>
      <c r="M16" s="20">
        <v>1452.54</v>
      </c>
      <c r="N16" s="20">
        <v>0</v>
      </c>
      <c r="O16" s="20">
        <v>1452.54</v>
      </c>
      <c r="P16" s="20">
        <v>1452.54</v>
      </c>
      <c r="Q16" s="20">
        <v>1452.54</v>
      </c>
      <c r="R16" s="20">
        <v>1478.83</v>
      </c>
      <c r="S16" s="20"/>
      <c r="T16" s="20">
        <v>1478.83</v>
      </c>
      <c r="U16" s="20"/>
      <c r="V16" s="37"/>
      <c r="W16" s="37"/>
      <c r="X16" s="37"/>
      <c r="Y16" s="37"/>
    </row>
    <row r="17" spans="1:26" ht="9.6" customHeight="1" x14ac:dyDescent="0.2">
      <c r="A17" s="21"/>
      <c r="B17" s="21"/>
      <c r="C17" s="47"/>
      <c r="D17" s="50"/>
      <c r="E17" s="50"/>
      <c r="F17" s="50"/>
      <c r="G17" s="50"/>
      <c r="H17" s="49"/>
      <c r="I17" s="22" t="s">
        <v>38</v>
      </c>
      <c r="J17" s="23">
        <v>1</v>
      </c>
      <c r="K17" s="24"/>
      <c r="L17" s="38">
        <v>0</v>
      </c>
      <c r="M17" s="38">
        <v>1373.82</v>
      </c>
      <c r="N17" s="38">
        <v>0</v>
      </c>
      <c r="O17" s="38">
        <v>1373.82</v>
      </c>
      <c r="P17" s="24"/>
      <c r="Q17" s="38"/>
      <c r="R17" s="24"/>
      <c r="S17" s="24"/>
      <c r="T17" s="39">
        <v>1</v>
      </c>
      <c r="U17" s="24"/>
      <c r="V17" s="24"/>
      <c r="W17" s="24"/>
      <c r="X17" s="24"/>
      <c r="Y17" s="24"/>
    </row>
    <row r="18" spans="1:26" s="7" customFormat="1" x14ac:dyDescent="0.2">
      <c r="A18" s="25"/>
      <c r="B18" s="26">
        <v>2</v>
      </c>
      <c r="C18" s="47" t="s">
        <v>35</v>
      </c>
      <c r="D18" s="48" t="s">
        <v>39</v>
      </c>
      <c r="E18" s="48"/>
      <c r="F18" s="48"/>
      <c r="G18" s="48"/>
      <c r="H18" s="51" t="s">
        <v>40</v>
      </c>
      <c r="I18" s="25"/>
      <c r="J18" s="25"/>
      <c r="K18" s="27">
        <v>2027.49</v>
      </c>
      <c r="L18" s="27">
        <v>2027.49</v>
      </c>
      <c r="M18" s="27">
        <v>2143.67</v>
      </c>
      <c r="N18" s="27">
        <v>0</v>
      </c>
      <c r="O18" s="27">
        <v>2143.67</v>
      </c>
      <c r="P18" s="27">
        <v>2143.67</v>
      </c>
      <c r="Q18" s="27">
        <v>2143.67</v>
      </c>
      <c r="R18" s="27">
        <v>2182.4699999999998</v>
      </c>
      <c r="S18" s="27"/>
      <c r="T18" s="27">
        <v>2182.4699999999998</v>
      </c>
      <c r="U18" s="27"/>
      <c r="V18" s="38"/>
      <c r="W18" s="38"/>
      <c r="X18" s="38"/>
      <c r="Y18" s="38"/>
    </row>
    <row r="19" spans="1:26" x14ac:dyDescent="0.2">
      <c r="A19" s="21"/>
      <c r="B19" s="21"/>
      <c r="C19" s="47"/>
      <c r="D19" s="48"/>
      <c r="E19" s="48"/>
      <c r="F19" s="48"/>
      <c r="G19" s="48"/>
      <c r="H19" s="51"/>
      <c r="I19" s="28" t="s">
        <v>41</v>
      </c>
      <c r="J19" s="23">
        <v>2</v>
      </c>
      <c r="K19" s="24"/>
      <c r="L19" s="38">
        <v>0</v>
      </c>
      <c r="M19" s="38">
        <v>2027.49</v>
      </c>
      <c r="N19" s="38">
        <v>0</v>
      </c>
      <c r="O19" s="38">
        <v>2027.49</v>
      </c>
      <c r="P19" s="24"/>
      <c r="Q19" s="38"/>
      <c r="R19" s="24"/>
      <c r="S19" s="24"/>
      <c r="T19" s="39">
        <v>2</v>
      </c>
      <c r="U19" s="24"/>
      <c r="V19" s="24"/>
      <c r="W19" s="24"/>
      <c r="X19" s="24"/>
      <c r="Y19" s="24"/>
    </row>
    <row r="20" spans="1:26" s="7" customFormat="1" ht="13.95" customHeight="1" x14ac:dyDescent="0.2">
      <c r="A20" s="25"/>
      <c r="B20" s="26">
        <v>3</v>
      </c>
      <c r="C20" s="47" t="s">
        <v>42</v>
      </c>
      <c r="D20" s="50" t="s">
        <v>43</v>
      </c>
      <c r="E20" s="50"/>
      <c r="F20" s="50"/>
      <c r="G20" s="50"/>
      <c r="H20" s="49" t="s">
        <v>44</v>
      </c>
      <c r="I20" s="25"/>
      <c r="J20" s="25"/>
      <c r="K20" s="27">
        <v>125.34</v>
      </c>
      <c r="L20" s="27">
        <v>125.34</v>
      </c>
      <c r="M20" s="27">
        <v>132.52000000000001</v>
      </c>
      <c r="N20" s="27">
        <v>0</v>
      </c>
      <c r="O20" s="27">
        <v>132.52000000000001</v>
      </c>
      <c r="P20" s="27">
        <v>132.52000000000001</v>
      </c>
      <c r="Q20" s="27">
        <v>132.52000000000001</v>
      </c>
      <c r="R20" s="27">
        <v>134.91999999999999</v>
      </c>
      <c r="S20" s="27"/>
      <c r="T20" s="27">
        <v>134.91999999999999</v>
      </c>
      <c r="U20" s="27"/>
      <c r="V20" s="38"/>
      <c r="W20" s="38"/>
      <c r="X20" s="38"/>
      <c r="Y20" s="38"/>
    </row>
    <row r="21" spans="1:26" ht="13.95" customHeight="1" x14ac:dyDescent="0.2">
      <c r="A21" s="21"/>
      <c r="B21" s="21"/>
      <c r="C21" s="47"/>
      <c r="D21" s="50"/>
      <c r="E21" s="50"/>
      <c r="F21" s="50"/>
      <c r="G21" s="50"/>
      <c r="H21" s="49"/>
      <c r="I21" s="28" t="s">
        <v>41</v>
      </c>
      <c r="J21" s="23">
        <v>1</v>
      </c>
      <c r="K21" s="24"/>
      <c r="L21" s="38">
        <v>0</v>
      </c>
      <c r="M21" s="38">
        <v>125.34</v>
      </c>
      <c r="N21" s="38">
        <v>0</v>
      </c>
      <c r="O21" s="38">
        <v>125.34</v>
      </c>
      <c r="P21" s="24"/>
      <c r="Q21" s="38"/>
      <c r="R21" s="24"/>
      <c r="S21" s="24"/>
      <c r="T21" s="39">
        <v>1</v>
      </c>
      <c r="U21" s="24"/>
      <c r="V21" s="24"/>
      <c r="W21" s="24"/>
      <c r="X21" s="24"/>
      <c r="Y21" s="24"/>
    </row>
    <row r="22" spans="1:26" s="7" customFormat="1" ht="13.95" customHeight="1" x14ac:dyDescent="0.2">
      <c r="A22" s="25"/>
      <c r="B22" s="26">
        <v>4</v>
      </c>
      <c r="C22" s="47" t="s">
        <v>42</v>
      </c>
      <c r="D22" s="48" t="s">
        <v>45</v>
      </c>
      <c r="E22" s="48"/>
      <c r="F22" s="48"/>
      <c r="G22" s="48"/>
      <c r="H22" s="49" t="s">
        <v>46</v>
      </c>
      <c r="I22" s="25"/>
      <c r="J22" s="25"/>
      <c r="K22" s="27">
        <v>404.71</v>
      </c>
      <c r="L22" s="27">
        <v>404.71</v>
      </c>
      <c r="M22" s="27">
        <v>427.9</v>
      </c>
      <c r="N22" s="27">
        <v>0</v>
      </c>
      <c r="O22" s="27">
        <v>427.9</v>
      </c>
      <c r="P22" s="27">
        <v>427.9</v>
      </c>
      <c r="Q22" s="27">
        <v>427.9</v>
      </c>
      <c r="R22" s="27">
        <v>435.64</v>
      </c>
      <c r="S22" s="27"/>
      <c r="T22" s="27">
        <v>435.64</v>
      </c>
      <c r="U22" s="27"/>
      <c r="V22" s="38"/>
      <c r="W22" s="38"/>
      <c r="X22" s="38"/>
      <c r="Y22" s="38"/>
    </row>
    <row r="23" spans="1:26" ht="10.8" customHeight="1" x14ac:dyDescent="0.2">
      <c r="A23" s="21"/>
      <c r="B23" s="21"/>
      <c r="C23" s="47"/>
      <c r="D23" s="48"/>
      <c r="E23" s="48"/>
      <c r="F23" s="48"/>
      <c r="G23" s="48"/>
      <c r="H23" s="49"/>
      <c r="I23" s="28" t="s">
        <v>47</v>
      </c>
      <c r="J23" s="23">
        <v>49</v>
      </c>
      <c r="K23" s="24"/>
      <c r="L23" s="38">
        <v>0</v>
      </c>
      <c r="M23" s="38">
        <v>404.71</v>
      </c>
      <c r="N23" s="38">
        <v>0</v>
      </c>
      <c r="O23" s="38">
        <v>404.71</v>
      </c>
      <c r="P23" s="24"/>
      <c r="Q23" s="38"/>
      <c r="R23" s="24"/>
      <c r="S23" s="24"/>
      <c r="T23" s="39">
        <v>49</v>
      </c>
      <c r="U23" s="24"/>
      <c r="V23" s="24"/>
      <c r="W23" s="24"/>
      <c r="X23" s="24"/>
      <c r="Y23" s="24"/>
    </row>
    <row r="24" spans="1:26" s="7" customFormat="1" ht="13.95" customHeight="1" x14ac:dyDescent="0.2">
      <c r="A24" s="25"/>
      <c r="B24" s="26">
        <v>5</v>
      </c>
      <c r="C24" s="47" t="s">
        <v>48</v>
      </c>
      <c r="D24" s="48" t="s">
        <v>49</v>
      </c>
      <c r="E24" s="48"/>
      <c r="F24" s="48"/>
      <c r="G24" s="48"/>
      <c r="H24" s="49" t="s">
        <v>50</v>
      </c>
      <c r="I24" s="25"/>
      <c r="J24" s="25"/>
      <c r="K24" s="27">
        <v>2319.5</v>
      </c>
      <c r="L24" s="27">
        <v>2319.5</v>
      </c>
      <c r="M24" s="27">
        <v>2452.41</v>
      </c>
      <c r="N24" s="27">
        <v>0</v>
      </c>
      <c r="O24" s="27">
        <v>2452.41</v>
      </c>
      <c r="P24" s="27">
        <v>2452.41</v>
      </c>
      <c r="Q24" s="27">
        <v>2452.41</v>
      </c>
      <c r="R24" s="27">
        <v>2496.8000000000002</v>
      </c>
      <c r="S24" s="27"/>
      <c r="T24" s="27">
        <v>2496.8000000000002</v>
      </c>
      <c r="U24" s="27"/>
      <c r="V24" s="38"/>
      <c r="W24" s="38"/>
      <c r="X24" s="38"/>
      <c r="Y24" s="38"/>
    </row>
    <row r="25" spans="1:26" ht="13.95" customHeight="1" x14ac:dyDescent="0.2">
      <c r="A25" s="21"/>
      <c r="B25" s="21"/>
      <c r="C25" s="47"/>
      <c r="D25" s="48"/>
      <c r="E25" s="48"/>
      <c r="F25" s="48"/>
      <c r="G25" s="48"/>
      <c r="H25" s="49"/>
      <c r="I25" s="28" t="s">
        <v>47</v>
      </c>
      <c r="J25" s="23">
        <v>43</v>
      </c>
      <c r="K25" s="24"/>
      <c r="L25" s="38">
        <v>0</v>
      </c>
      <c r="M25" s="38">
        <v>2319.5</v>
      </c>
      <c r="N25" s="38">
        <v>0</v>
      </c>
      <c r="O25" s="38">
        <v>2319.5</v>
      </c>
      <c r="P25" s="24"/>
      <c r="Q25" s="38"/>
      <c r="R25" s="24"/>
      <c r="S25" s="24"/>
      <c r="T25" s="39">
        <v>43</v>
      </c>
      <c r="U25" s="24"/>
      <c r="V25" s="24"/>
      <c r="W25" s="24"/>
      <c r="X25" s="24"/>
      <c r="Y25" s="24"/>
    </row>
    <row r="26" spans="1:26" s="7" customFormat="1" ht="13.95" customHeight="1" x14ac:dyDescent="0.2">
      <c r="A26" s="25"/>
      <c r="B26" s="26">
        <v>6</v>
      </c>
      <c r="C26" s="47" t="s">
        <v>42</v>
      </c>
      <c r="D26" s="50" t="s">
        <v>51</v>
      </c>
      <c r="E26" s="50"/>
      <c r="F26" s="50"/>
      <c r="G26" s="50"/>
      <c r="H26" s="49" t="s">
        <v>52</v>
      </c>
      <c r="I26" s="25"/>
      <c r="J26" s="25"/>
      <c r="K26" s="27">
        <v>984.86</v>
      </c>
      <c r="L26" s="27">
        <v>984.86</v>
      </c>
      <c r="M26" s="27">
        <v>1041.29</v>
      </c>
      <c r="N26" s="27">
        <v>0</v>
      </c>
      <c r="O26" s="27">
        <v>1041.29</v>
      </c>
      <c r="P26" s="27">
        <v>1041.29</v>
      </c>
      <c r="Q26" s="27">
        <v>1041.29</v>
      </c>
      <c r="R26" s="27">
        <v>1060.1400000000001</v>
      </c>
      <c r="S26" s="27"/>
      <c r="T26" s="27">
        <v>1060.1400000000001</v>
      </c>
      <c r="U26" s="27"/>
      <c r="V26" s="38"/>
      <c r="W26" s="38"/>
      <c r="X26" s="38"/>
      <c r="Y26" s="38"/>
    </row>
    <row r="27" spans="1:26" ht="13.95" customHeight="1" x14ac:dyDescent="0.2">
      <c r="A27" s="21"/>
      <c r="B27" s="21"/>
      <c r="C27" s="47"/>
      <c r="D27" s="50"/>
      <c r="E27" s="50"/>
      <c r="F27" s="50"/>
      <c r="G27" s="50"/>
      <c r="H27" s="49"/>
      <c r="I27" s="28" t="s">
        <v>41</v>
      </c>
      <c r="J27" s="23">
        <v>1</v>
      </c>
      <c r="K27" s="24"/>
      <c r="L27" s="38">
        <v>0</v>
      </c>
      <c r="M27" s="38">
        <v>984.86</v>
      </c>
      <c r="N27" s="38">
        <v>0</v>
      </c>
      <c r="O27" s="38">
        <v>984.86</v>
      </c>
      <c r="P27" s="24"/>
      <c r="Q27" s="38"/>
      <c r="R27" s="24"/>
      <c r="S27" s="24"/>
      <c r="T27" s="39">
        <v>1</v>
      </c>
      <c r="U27" s="24"/>
      <c r="V27" s="24"/>
      <c r="W27" s="24"/>
      <c r="X27" s="24"/>
      <c r="Y27" s="24"/>
    </row>
    <row r="28" spans="1:26" s="7" customFormat="1" ht="13.95" customHeight="1" x14ac:dyDescent="0.2">
      <c r="A28" s="25"/>
      <c r="B28" s="26">
        <v>7</v>
      </c>
      <c r="C28" s="47" t="s">
        <v>42</v>
      </c>
      <c r="D28" s="48" t="s">
        <v>45</v>
      </c>
      <c r="E28" s="48"/>
      <c r="F28" s="48"/>
      <c r="G28" s="48"/>
      <c r="H28" s="49" t="s">
        <v>53</v>
      </c>
      <c r="I28" s="25"/>
      <c r="J28" s="25"/>
      <c r="K28" s="27">
        <v>1484.2</v>
      </c>
      <c r="L28" s="27">
        <v>1484.2</v>
      </c>
      <c r="M28" s="27">
        <v>1569.24</v>
      </c>
      <c r="N28" s="27">
        <v>0</v>
      </c>
      <c r="O28" s="27">
        <v>1569.24</v>
      </c>
      <c r="P28" s="27">
        <v>1569.24</v>
      </c>
      <c r="Q28" s="27">
        <v>1569.24</v>
      </c>
      <c r="R28" s="27">
        <v>1597.64</v>
      </c>
      <c r="S28" s="27"/>
      <c r="T28" s="27">
        <v>1597.64</v>
      </c>
      <c r="U28" s="27"/>
      <c r="V28" s="38"/>
      <c r="W28" s="38"/>
      <c r="X28" s="38"/>
      <c r="Y28" s="38"/>
    </row>
    <row r="29" spans="1:26" ht="13.95" customHeight="1" x14ac:dyDescent="0.2">
      <c r="A29" s="21"/>
      <c r="B29" s="21"/>
      <c r="C29" s="47"/>
      <c r="D29" s="48"/>
      <c r="E29" s="48"/>
      <c r="F29" s="48"/>
      <c r="G29" s="48"/>
      <c r="H29" s="49"/>
      <c r="I29" s="28" t="s">
        <v>47</v>
      </c>
      <c r="J29" s="23">
        <v>4.9000000000000004</v>
      </c>
      <c r="K29" s="24"/>
      <c r="L29" s="38">
        <v>0</v>
      </c>
      <c r="M29" s="38">
        <v>1484.2</v>
      </c>
      <c r="N29" s="38">
        <v>0</v>
      </c>
      <c r="O29" s="38">
        <v>1484.2</v>
      </c>
      <c r="P29" s="24"/>
      <c r="Q29" s="38"/>
      <c r="R29" s="24"/>
      <c r="S29" s="24"/>
      <c r="T29" s="39">
        <v>4.9000000000000004</v>
      </c>
      <c r="U29" s="24"/>
      <c r="V29" s="24"/>
      <c r="W29" s="24"/>
      <c r="X29" s="24"/>
      <c r="Y29" s="24"/>
    </row>
    <row r="30" spans="1:26" ht="22.8" customHeight="1" x14ac:dyDescent="0.2">
      <c r="A30" s="15"/>
      <c r="B30" s="15"/>
      <c r="C30" s="16" t="s">
        <v>54</v>
      </c>
      <c r="D30" s="52" t="s">
        <v>55</v>
      </c>
      <c r="E30" s="52"/>
      <c r="F30" s="52"/>
      <c r="G30" s="52"/>
      <c r="H30" s="15"/>
      <c r="I30" s="15"/>
      <c r="J30" s="15"/>
      <c r="K30" s="17">
        <v>2085.94</v>
      </c>
      <c r="L30" s="17">
        <v>2085.96</v>
      </c>
      <c r="M30" s="17">
        <v>2205.4900000000002</v>
      </c>
      <c r="N30" s="17">
        <v>0</v>
      </c>
      <c r="O30" s="17">
        <v>2205.4900000000002</v>
      </c>
      <c r="P30" s="17">
        <v>2205.4900000000002</v>
      </c>
      <c r="Q30" s="17">
        <v>2205.4900000000002</v>
      </c>
      <c r="R30" s="17">
        <v>2245.41</v>
      </c>
      <c r="S30" s="17">
        <v>0</v>
      </c>
      <c r="T30" s="17">
        <v>2245.41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9">
        <v>0</v>
      </c>
    </row>
    <row r="31" spans="1:26" s="7" customFormat="1" ht="13.95" customHeight="1" x14ac:dyDescent="0.2">
      <c r="A31" s="18"/>
      <c r="B31" s="19">
        <v>8</v>
      </c>
      <c r="C31" s="53" t="s">
        <v>56</v>
      </c>
      <c r="D31" s="54" t="s">
        <v>57</v>
      </c>
      <c r="E31" s="54"/>
      <c r="F31" s="54"/>
      <c r="G31" s="54"/>
      <c r="H31" s="55" t="s">
        <v>58</v>
      </c>
      <c r="I31" s="18"/>
      <c r="J31" s="18"/>
      <c r="K31" s="20">
        <v>151.69999999999999</v>
      </c>
      <c r="L31" s="20">
        <v>151.69999999999999</v>
      </c>
      <c r="M31" s="20">
        <v>160.38999999999999</v>
      </c>
      <c r="N31" s="20">
        <v>0</v>
      </c>
      <c r="O31" s="20">
        <v>160.38999999999999</v>
      </c>
      <c r="P31" s="20">
        <v>160.38999999999999</v>
      </c>
      <c r="Q31" s="20">
        <v>160.38999999999999</v>
      </c>
      <c r="R31" s="20">
        <v>163.29</v>
      </c>
      <c r="S31" s="20"/>
      <c r="T31" s="20">
        <v>163.29</v>
      </c>
      <c r="U31" s="20"/>
      <c r="V31" s="37"/>
      <c r="W31" s="37"/>
      <c r="X31" s="37"/>
      <c r="Y31" s="37"/>
    </row>
    <row r="32" spans="1:26" ht="13.95" customHeight="1" x14ac:dyDescent="0.2">
      <c r="A32" s="21"/>
      <c r="B32" s="21"/>
      <c r="C32" s="47"/>
      <c r="D32" s="48"/>
      <c r="E32" s="48"/>
      <c r="F32" s="48"/>
      <c r="G32" s="48"/>
      <c r="H32" s="49"/>
      <c r="I32" s="28" t="s">
        <v>41</v>
      </c>
      <c r="J32" s="23">
        <v>2</v>
      </c>
      <c r="K32" s="24"/>
      <c r="L32" s="38">
        <v>0</v>
      </c>
      <c r="M32" s="38">
        <v>151.69999999999999</v>
      </c>
      <c r="N32" s="38">
        <v>0</v>
      </c>
      <c r="O32" s="38">
        <v>151.69999999999999</v>
      </c>
      <c r="P32" s="24"/>
      <c r="Q32" s="38"/>
      <c r="R32" s="24"/>
      <c r="S32" s="24"/>
      <c r="T32" s="39">
        <v>2</v>
      </c>
      <c r="U32" s="24"/>
      <c r="V32" s="24"/>
      <c r="W32" s="24"/>
      <c r="X32" s="24"/>
      <c r="Y32" s="24"/>
    </row>
    <row r="33" spans="1:27" s="7" customFormat="1" ht="13.95" customHeight="1" x14ac:dyDescent="0.2">
      <c r="A33" s="25"/>
      <c r="B33" s="26">
        <v>9</v>
      </c>
      <c r="C33" s="47" t="s">
        <v>56</v>
      </c>
      <c r="D33" s="50" t="s">
        <v>59</v>
      </c>
      <c r="E33" s="50"/>
      <c r="F33" s="50"/>
      <c r="G33" s="50"/>
      <c r="H33" s="51" t="s">
        <v>60</v>
      </c>
      <c r="I33" s="25"/>
      <c r="J33" s="25"/>
      <c r="K33" s="27">
        <v>122.16</v>
      </c>
      <c r="L33" s="27">
        <v>122.16</v>
      </c>
      <c r="M33" s="27">
        <v>129.16</v>
      </c>
      <c r="N33" s="27">
        <v>0</v>
      </c>
      <c r="O33" s="27">
        <v>129.16</v>
      </c>
      <c r="P33" s="27">
        <v>129.16</v>
      </c>
      <c r="Q33" s="27">
        <v>129.16</v>
      </c>
      <c r="R33" s="27">
        <v>131.5</v>
      </c>
      <c r="S33" s="27"/>
      <c r="T33" s="27">
        <v>131.5</v>
      </c>
      <c r="U33" s="27"/>
      <c r="V33" s="38"/>
      <c r="W33" s="38"/>
      <c r="X33" s="38"/>
      <c r="Y33" s="38"/>
    </row>
    <row r="34" spans="1:27" ht="13.95" customHeight="1" x14ac:dyDescent="0.2">
      <c r="A34" s="21"/>
      <c r="B34" s="21"/>
      <c r="C34" s="47"/>
      <c r="D34" s="50"/>
      <c r="E34" s="50"/>
      <c r="F34" s="50"/>
      <c r="G34" s="50"/>
      <c r="H34" s="51"/>
      <c r="I34" s="28" t="s">
        <v>41</v>
      </c>
      <c r="J34" s="23">
        <v>1</v>
      </c>
      <c r="K34" s="24"/>
      <c r="L34" s="38">
        <v>0</v>
      </c>
      <c r="M34" s="38">
        <v>122.16</v>
      </c>
      <c r="N34" s="38">
        <v>0</v>
      </c>
      <c r="O34" s="38">
        <v>122.16</v>
      </c>
      <c r="P34" s="24"/>
      <c r="Q34" s="38"/>
      <c r="R34" s="24"/>
      <c r="S34" s="24"/>
      <c r="T34" s="39">
        <v>1</v>
      </c>
      <c r="U34" s="24"/>
      <c r="V34" s="24"/>
      <c r="W34" s="24"/>
      <c r="X34" s="24"/>
      <c r="Y34" s="24"/>
    </row>
    <row r="35" spans="1:27" s="7" customFormat="1" ht="13.95" customHeight="1" x14ac:dyDescent="0.2">
      <c r="A35" s="25"/>
      <c r="B35" s="26">
        <v>10</v>
      </c>
      <c r="C35" s="47" t="s">
        <v>56</v>
      </c>
      <c r="D35" s="48" t="s">
        <v>61</v>
      </c>
      <c r="E35" s="48"/>
      <c r="F35" s="48"/>
      <c r="G35" s="48"/>
      <c r="H35" s="49" t="s">
        <v>62</v>
      </c>
      <c r="I35" s="25"/>
      <c r="J35" s="25"/>
      <c r="K35" s="27">
        <v>497.38</v>
      </c>
      <c r="L35" s="27">
        <v>497.38</v>
      </c>
      <c r="M35" s="27">
        <v>525.88</v>
      </c>
      <c r="N35" s="27">
        <v>0</v>
      </c>
      <c r="O35" s="27">
        <v>525.88</v>
      </c>
      <c r="P35" s="27">
        <v>525.88</v>
      </c>
      <c r="Q35" s="27">
        <v>525.88</v>
      </c>
      <c r="R35" s="27">
        <v>535.4</v>
      </c>
      <c r="S35" s="27"/>
      <c r="T35" s="27">
        <v>535.4</v>
      </c>
      <c r="U35" s="27"/>
      <c r="V35" s="38"/>
      <c r="W35" s="38"/>
      <c r="X35" s="38"/>
      <c r="Y35" s="38"/>
    </row>
    <row r="36" spans="1:27" ht="13.95" customHeight="1" x14ac:dyDescent="0.2">
      <c r="A36" s="21"/>
      <c r="B36" s="21"/>
      <c r="C36" s="47"/>
      <c r="D36" s="48"/>
      <c r="E36" s="48"/>
      <c r="F36" s="48"/>
      <c r="G36" s="48"/>
      <c r="H36" s="49"/>
      <c r="I36" s="28" t="s">
        <v>41</v>
      </c>
      <c r="J36" s="23">
        <v>4</v>
      </c>
      <c r="K36" s="24"/>
      <c r="L36" s="38">
        <v>0</v>
      </c>
      <c r="M36" s="38">
        <v>497.38</v>
      </c>
      <c r="N36" s="38">
        <v>0</v>
      </c>
      <c r="O36" s="38">
        <v>497.38</v>
      </c>
      <c r="P36" s="24"/>
      <c r="Q36" s="38"/>
      <c r="R36" s="24"/>
      <c r="S36" s="24"/>
      <c r="T36" s="39">
        <v>4</v>
      </c>
      <c r="U36" s="24"/>
      <c r="V36" s="24"/>
      <c r="W36" s="24"/>
      <c r="X36" s="24"/>
      <c r="Y36" s="24"/>
    </row>
    <row r="37" spans="1:27" s="7" customFormat="1" ht="13.95" customHeight="1" x14ac:dyDescent="0.2">
      <c r="A37" s="25"/>
      <c r="B37" s="26">
        <v>11</v>
      </c>
      <c r="C37" s="47" t="s">
        <v>63</v>
      </c>
      <c r="D37" s="48" t="s">
        <v>64</v>
      </c>
      <c r="E37" s="48"/>
      <c r="F37" s="48"/>
      <c r="G37" s="48"/>
      <c r="H37" s="49" t="s">
        <v>65</v>
      </c>
      <c r="I37" s="25"/>
      <c r="J37" s="25"/>
      <c r="K37" s="27">
        <v>877.93</v>
      </c>
      <c r="L37" s="27">
        <v>877.93</v>
      </c>
      <c r="M37" s="27">
        <v>928.24</v>
      </c>
      <c r="N37" s="27">
        <v>0</v>
      </c>
      <c r="O37" s="27">
        <v>928.24</v>
      </c>
      <c r="P37" s="27">
        <v>928.24</v>
      </c>
      <c r="Q37" s="27">
        <v>928.24</v>
      </c>
      <c r="R37" s="27">
        <v>945.04</v>
      </c>
      <c r="S37" s="27"/>
      <c r="T37" s="27">
        <v>945.04</v>
      </c>
      <c r="U37" s="27"/>
      <c r="V37" s="38"/>
      <c r="W37" s="38"/>
      <c r="X37" s="38"/>
      <c r="Y37" s="38"/>
    </row>
    <row r="38" spans="1:27" ht="13.95" customHeight="1" x14ac:dyDescent="0.2">
      <c r="A38" s="21"/>
      <c r="B38" s="21"/>
      <c r="C38" s="47"/>
      <c r="D38" s="48"/>
      <c r="E38" s="48"/>
      <c r="F38" s="48"/>
      <c r="G38" s="48"/>
      <c r="H38" s="49"/>
      <c r="I38" s="28" t="s">
        <v>47</v>
      </c>
      <c r="J38" s="23">
        <v>88.9</v>
      </c>
      <c r="K38" s="24"/>
      <c r="L38" s="38">
        <v>0</v>
      </c>
      <c r="M38" s="38">
        <v>877.93</v>
      </c>
      <c r="N38" s="38">
        <v>0</v>
      </c>
      <c r="O38" s="38">
        <v>877.93</v>
      </c>
      <c r="P38" s="24"/>
      <c r="Q38" s="38"/>
      <c r="R38" s="24"/>
      <c r="S38" s="24"/>
      <c r="T38" s="39">
        <v>88.9</v>
      </c>
      <c r="U38" s="24"/>
      <c r="V38" s="24"/>
      <c r="W38" s="24"/>
      <c r="X38" s="24"/>
      <c r="Y38" s="24"/>
    </row>
    <row r="39" spans="1:27" s="7" customFormat="1" ht="13.95" customHeight="1" x14ac:dyDescent="0.2">
      <c r="A39" s="25"/>
      <c r="B39" s="26">
        <v>12</v>
      </c>
      <c r="C39" s="47" t="s">
        <v>63</v>
      </c>
      <c r="D39" s="48" t="s">
        <v>66</v>
      </c>
      <c r="E39" s="48"/>
      <c r="F39" s="48"/>
      <c r="G39" s="48"/>
      <c r="H39" s="49" t="s">
        <v>67</v>
      </c>
      <c r="I39" s="25"/>
      <c r="J39" s="25"/>
      <c r="K39" s="27">
        <v>436.79</v>
      </c>
      <c r="L39" s="27">
        <v>436.79</v>
      </c>
      <c r="M39" s="27">
        <v>461.82</v>
      </c>
      <c r="N39" s="27">
        <v>0</v>
      </c>
      <c r="O39" s="27">
        <v>461.82</v>
      </c>
      <c r="P39" s="27">
        <v>461.82</v>
      </c>
      <c r="Q39" s="27">
        <v>461.82</v>
      </c>
      <c r="R39" s="27">
        <v>470.18</v>
      </c>
      <c r="S39" s="27"/>
      <c r="T39" s="27">
        <v>470.18</v>
      </c>
      <c r="U39" s="27"/>
      <c r="V39" s="38"/>
      <c r="W39" s="38"/>
      <c r="X39" s="38"/>
      <c r="Y39" s="38"/>
    </row>
    <row r="40" spans="1:27" ht="13.95" customHeight="1" x14ac:dyDescent="0.2">
      <c r="A40" s="21"/>
      <c r="B40" s="21"/>
      <c r="C40" s="47"/>
      <c r="D40" s="48"/>
      <c r="E40" s="48"/>
      <c r="F40" s="48"/>
      <c r="G40" s="48"/>
      <c r="H40" s="49"/>
      <c r="I40" s="28" t="s">
        <v>47</v>
      </c>
      <c r="J40" s="23">
        <v>15</v>
      </c>
      <c r="K40" s="24"/>
      <c r="L40" s="38">
        <v>0</v>
      </c>
      <c r="M40" s="38">
        <v>436.79</v>
      </c>
      <c r="N40" s="38">
        <v>0</v>
      </c>
      <c r="O40" s="38">
        <v>436.79</v>
      </c>
      <c r="P40" s="24"/>
      <c r="Q40" s="38"/>
      <c r="R40" s="24"/>
      <c r="S40" s="24"/>
      <c r="T40" s="39">
        <v>15</v>
      </c>
      <c r="U40" s="24"/>
      <c r="V40" s="24"/>
      <c r="W40" s="24"/>
      <c r="X40" s="24"/>
      <c r="Y40" s="24"/>
    </row>
    <row r="41" spans="1:27" x14ac:dyDescent="0.2">
      <c r="A41" s="29"/>
      <c r="B41" s="29"/>
      <c r="C41" s="29"/>
      <c r="D41" s="41" t="s">
        <v>68</v>
      </c>
      <c r="E41" s="41"/>
      <c r="F41" s="41"/>
      <c r="G41" s="41"/>
      <c r="H41" s="29"/>
      <c r="I41" s="29"/>
      <c r="J41" s="29"/>
      <c r="K41" s="30">
        <v>10805.85</v>
      </c>
      <c r="L41" s="30">
        <v>10805.880000000001</v>
      </c>
      <c r="M41" s="30">
        <v>11425.06</v>
      </c>
      <c r="N41" s="30"/>
      <c r="O41" s="30">
        <v>11425.06</v>
      </c>
      <c r="P41" s="30">
        <v>11425.06</v>
      </c>
      <c r="Q41" s="30">
        <v>11425.06</v>
      </c>
      <c r="R41" s="30">
        <v>11631.85</v>
      </c>
      <c r="S41" s="30"/>
      <c r="T41" s="30">
        <v>11631.85</v>
      </c>
      <c r="U41" s="30"/>
      <c r="V41" s="30"/>
      <c r="W41" s="30"/>
      <c r="X41" s="30"/>
      <c r="Y41" s="30"/>
      <c r="Z41" s="9"/>
    </row>
    <row r="42" spans="1:27" hidden="1" x14ac:dyDescent="0.2">
      <c r="A42" s="31"/>
      <c r="B42" s="31"/>
      <c r="C42" s="32"/>
      <c r="D42" s="44" t="s">
        <v>69</v>
      </c>
      <c r="E42" s="44"/>
      <c r="F42" s="44"/>
      <c r="G42" s="44"/>
      <c r="H42" s="31"/>
      <c r="I42" s="31"/>
      <c r="J42" s="31"/>
      <c r="K42" s="33"/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">
        <v>0</v>
      </c>
      <c r="AA42" s="3">
        <v>0</v>
      </c>
    </row>
    <row r="43" spans="1:27" hidden="1" x14ac:dyDescent="0.2">
      <c r="A43" s="34"/>
      <c r="B43" s="34"/>
      <c r="C43" s="34"/>
      <c r="D43" s="45" t="s">
        <v>70</v>
      </c>
      <c r="E43" s="45"/>
      <c r="F43" s="45"/>
      <c r="G43" s="45"/>
      <c r="H43" s="34"/>
      <c r="I43" s="35"/>
      <c r="J43" s="35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8"/>
    </row>
    <row r="44" spans="1:27" hidden="1" x14ac:dyDescent="0.2">
      <c r="A44" s="34"/>
      <c r="B44" s="34"/>
      <c r="C44" s="34"/>
      <c r="D44" s="46" t="s">
        <v>71</v>
      </c>
      <c r="E44" s="46"/>
      <c r="F44" s="46"/>
      <c r="G44" s="46"/>
      <c r="H44" s="34"/>
      <c r="I44" s="35"/>
      <c r="J44" s="35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8"/>
    </row>
    <row r="45" spans="1:27" ht="28.05" hidden="1" customHeight="1" x14ac:dyDescent="0.2">
      <c r="A45" s="34"/>
      <c r="B45" s="34"/>
      <c r="C45" s="34"/>
      <c r="D45" s="46" t="s">
        <v>72</v>
      </c>
      <c r="E45" s="46"/>
      <c r="F45" s="46"/>
      <c r="G45" s="46"/>
      <c r="H45" s="34"/>
      <c r="I45" s="35"/>
      <c r="J45" s="35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8"/>
    </row>
    <row r="46" spans="1:27" ht="28.05" hidden="1" customHeight="1" x14ac:dyDescent="0.2">
      <c r="A46" s="34"/>
      <c r="B46" s="34"/>
      <c r="C46" s="34"/>
      <c r="D46" s="46" t="s">
        <v>73</v>
      </c>
      <c r="E46" s="46"/>
      <c r="F46" s="46"/>
      <c r="G46" s="46"/>
      <c r="H46" s="34"/>
      <c r="I46" s="35"/>
      <c r="J46" s="35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8"/>
    </row>
    <row r="47" spans="1:27" x14ac:dyDescent="0.2">
      <c r="A47" s="29"/>
      <c r="B47" s="29"/>
      <c r="C47" s="29"/>
      <c r="D47" s="41" t="s">
        <v>74</v>
      </c>
      <c r="E47" s="41"/>
      <c r="F47" s="41"/>
      <c r="G47" s="41"/>
      <c r="H47" s="29"/>
      <c r="I47" s="29"/>
      <c r="J47" s="29"/>
      <c r="K47" s="30">
        <v>10805.85</v>
      </c>
      <c r="L47" s="30">
        <v>10805.880000000001</v>
      </c>
      <c r="M47" s="30">
        <v>11425.06</v>
      </c>
      <c r="N47" s="30"/>
      <c r="O47" s="30">
        <v>11425.06</v>
      </c>
      <c r="P47" s="30">
        <v>11425.06</v>
      </c>
      <c r="Q47" s="30">
        <v>11425.06</v>
      </c>
      <c r="R47" s="30">
        <v>11631.85</v>
      </c>
      <c r="S47" s="30"/>
      <c r="T47" s="30">
        <v>11631.85</v>
      </c>
      <c r="U47" s="30"/>
      <c r="V47" s="30"/>
      <c r="W47" s="30"/>
      <c r="X47" s="30"/>
      <c r="Y47" s="30"/>
      <c r="Z47" s="9"/>
    </row>
  </sheetData>
  <mergeCells count="63">
    <mergeCell ref="D14:G14"/>
    <mergeCell ref="D6:Y6"/>
    <mergeCell ref="E7:N7"/>
    <mergeCell ref="A9:A11"/>
    <mergeCell ref="B9:B11"/>
    <mergeCell ref="C9:C11"/>
    <mergeCell ref="D9:G11"/>
    <mergeCell ref="H9:H11"/>
    <mergeCell ref="I9:I11"/>
    <mergeCell ref="J9:J11"/>
    <mergeCell ref="K9:L10"/>
    <mergeCell ref="P9:Q10"/>
    <mergeCell ref="M9:O10"/>
    <mergeCell ref="R10:R11"/>
    <mergeCell ref="R9:Y9"/>
    <mergeCell ref="S10:Y10"/>
    <mergeCell ref="D15:G15"/>
    <mergeCell ref="C16:C17"/>
    <mergeCell ref="D16:G17"/>
    <mergeCell ref="H16:H17"/>
    <mergeCell ref="C18:C19"/>
    <mergeCell ref="D18:G19"/>
    <mergeCell ref="H18:H19"/>
    <mergeCell ref="C20:C21"/>
    <mergeCell ref="D20:G21"/>
    <mergeCell ref="H20:H21"/>
    <mergeCell ref="C22:C23"/>
    <mergeCell ref="D22:G23"/>
    <mergeCell ref="H22:H23"/>
    <mergeCell ref="C24:C25"/>
    <mergeCell ref="D24:G25"/>
    <mergeCell ref="H24:H25"/>
    <mergeCell ref="C26:C27"/>
    <mergeCell ref="D26:G27"/>
    <mergeCell ref="H26:H27"/>
    <mergeCell ref="C28:C29"/>
    <mergeCell ref="D28:G29"/>
    <mergeCell ref="H28:H29"/>
    <mergeCell ref="D30:G30"/>
    <mergeCell ref="C31:C32"/>
    <mergeCell ref="D31:G32"/>
    <mergeCell ref="H31:H32"/>
    <mergeCell ref="D33:G34"/>
    <mergeCell ref="H33:H34"/>
    <mergeCell ref="C35:C36"/>
    <mergeCell ref="D35:G36"/>
    <mergeCell ref="H35:H36"/>
    <mergeCell ref="D47:G47"/>
    <mergeCell ref="C5:T5"/>
    <mergeCell ref="Q1:T1"/>
    <mergeCell ref="D41:G41"/>
    <mergeCell ref="D42:G42"/>
    <mergeCell ref="D43:G43"/>
    <mergeCell ref="D44:G44"/>
    <mergeCell ref="D45:G45"/>
    <mergeCell ref="D46:G46"/>
    <mergeCell ref="C37:C38"/>
    <mergeCell ref="D37:G38"/>
    <mergeCell ref="H37:H38"/>
    <mergeCell ref="C39:C40"/>
    <mergeCell ref="D39:G40"/>
    <mergeCell ref="H39:H40"/>
    <mergeCell ref="C33:C34"/>
  </mergeCells>
  <pageMargins left="0.19700000000000001" right="0.19700000000000001" top="0.59" bottom="0.39400000000000002" header="0" footer="0"/>
  <pageSetup paperSize="9" fitToHeight="0" orientation="portrait" verticalDpi="0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ГПР 1553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FoxPro-Excel Апет А.В.(+375)296423967</dc:creator>
  <cp:lastModifiedBy>FoxPro-Excel Апет А.В.(+375)296423967</cp:lastModifiedBy>
  <cp:lastPrinted>2026-08-25T07:54:45Z</cp:lastPrinted>
  <dcterms:created xsi:type="dcterms:W3CDTF">2026-08-25T07:52:53Z</dcterms:created>
  <dcterms:modified xsi:type="dcterms:W3CDTF">2026-08-25T11:02:41Z</dcterms:modified>
</cp:coreProperties>
</file>