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оргСтройГрад_2026\8. Береза. ДРСУ\5а. Выпуск после Э\000. Сметы ДРСУ\"/>
    </mc:Choice>
  </mc:AlternateContent>
  <bookViews>
    <workbookView xWindow="480" yWindow="105" windowWidth="18015" windowHeight="9915" activeTab="5"/>
  </bookViews>
  <sheets>
    <sheet name="ОС2" sheetId="2" r:id="rId1"/>
    <sheet name="ЛС2-1" sheetId="3" r:id="rId2"/>
    <sheet name="ВО2-1" sheetId="4" r:id="rId3"/>
    <sheet name="ВР2-1" sheetId="5" r:id="rId4"/>
    <sheet name="ВОР2-1" sheetId="6" r:id="rId5"/>
    <sheet name="ЛС2-2" sheetId="7" r:id="rId6"/>
    <sheet name="ВО2-2" sheetId="8" r:id="rId7"/>
    <sheet name="ВР2-2" sheetId="9" r:id="rId8"/>
    <sheet name="ВОР2-2" sheetId="10" r:id="rId9"/>
  </sheets>
  <definedNames>
    <definedName name="_xlnm._FilterDatabase" localSheetId="2" hidden="1">'ВО2-1'!$A$1:$J$18</definedName>
    <definedName name="_xlnm._FilterDatabase" localSheetId="6" hidden="1">'ВО2-2'!$A$1:$J$18</definedName>
    <definedName name="_xlnm._FilterDatabase" localSheetId="4" hidden="1">'ВОР2-1'!$A$1:$G$48</definedName>
    <definedName name="_xlnm._FilterDatabase" localSheetId="8" hidden="1">'ВОР2-2'!$A$1:$G$28</definedName>
    <definedName name="_xlnm._FilterDatabase" localSheetId="3" hidden="1">'ВР2-1'!$A$1:$G$52</definedName>
    <definedName name="_xlnm._FilterDatabase" localSheetId="7" hidden="1">'ВР2-2'!$A$1:$G$32</definedName>
    <definedName name="_xlnm._FilterDatabase" localSheetId="1" hidden="1">'ЛС2-1'!$A$1:$K$104</definedName>
    <definedName name="_xlnm._FilterDatabase" localSheetId="5" hidden="1">'ЛС2-2'!$A$1:$K$67</definedName>
    <definedName name="_xlnm._FilterDatabase" localSheetId="0" hidden="1">ОС2!$A$1:$I$24</definedName>
    <definedName name="_xlnm.Print_Titles" localSheetId="2">'ВО2-1'!$14:$14</definedName>
    <definedName name="_xlnm.Print_Titles" localSheetId="6">'ВО2-2'!$14:$14</definedName>
    <definedName name="_xlnm.Print_Titles" localSheetId="4">'ВОР2-1'!$14:$14</definedName>
    <definedName name="_xlnm.Print_Titles" localSheetId="8">'ВОР2-2'!$14:$14</definedName>
    <definedName name="_xlnm.Print_Titles" localSheetId="3">'ВР2-1'!$14:$14</definedName>
    <definedName name="_xlnm.Print_Titles" localSheetId="7">'ВР2-2'!$14:$14</definedName>
    <definedName name="_xlnm.Print_Titles" localSheetId="1">'ЛС2-1'!$17:$17</definedName>
    <definedName name="_xlnm.Print_Titles" localSheetId="5">'ЛС2-2'!$17:$17</definedName>
    <definedName name="_xlnm.Print_Titles" localSheetId="0">ОС2!$14:$14</definedName>
    <definedName name="_xlnm.Print_Area" localSheetId="2">'ВО2-1'!$A:$J</definedName>
    <definedName name="_xlnm.Print_Area" localSheetId="6">'ВО2-2'!$A:$J</definedName>
    <definedName name="_xlnm.Print_Area" localSheetId="4">'ВОР2-1'!$A:$G</definedName>
    <definedName name="_xlnm.Print_Area" localSheetId="8">'ВОР2-2'!$A:$G</definedName>
    <definedName name="_xlnm.Print_Area" localSheetId="3">'ВР2-1'!$A:$G</definedName>
    <definedName name="_xlnm.Print_Area" localSheetId="7">'ВР2-2'!$A:$G</definedName>
    <definedName name="_xlnm.Print_Area" localSheetId="1">'ЛС2-1'!$A:$K</definedName>
    <definedName name="_xlnm.Print_Area" localSheetId="5">'ЛС2-2'!$A:$K</definedName>
    <definedName name="_xlnm.Print_Area" localSheetId="0">ОС2!$A:$I</definedName>
  </definedNames>
  <calcPr calcId="162913"/>
</workbook>
</file>

<file path=xl/calcChain.xml><?xml version="1.0" encoding="utf-8"?>
<calcChain xmlns="http://schemas.openxmlformats.org/spreadsheetml/2006/main">
  <c r="G71" i="7" l="1"/>
  <c r="G108" i="3"/>
  <c r="A10" i="10" l="1"/>
  <c r="B4" i="10"/>
  <c r="B2" i="10"/>
  <c r="C11" i="9" l="1"/>
  <c r="A10" i="9"/>
  <c r="C4" i="9"/>
  <c r="C2" i="9"/>
  <c r="C11" i="8" l="1"/>
  <c r="A10" i="8"/>
  <c r="C4" i="8"/>
  <c r="C2" i="8"/>
  <c r="C13" i="7" l="1"/>
  <c r="A11" i="7"/>
  <c r="C4" i="7"/>
  <c r="C2" i="7"/>
  <c r="A10" i="6" l="1"/>
  <c r="B4" i="6"/>
  <c r="B2" i="6"/>
  <c r="C11" i="5" l="1"/>
  <c r="A10" i="5"/>
  <c r="C4" i="5"/>
  <c r="C2" i="5"/>
  <c r="C11" i="4" l="1"/>
  <c r="A10" i="4"/>
  <c r="C4" i="4"/>
  <c r="C2" i="4"/>
  <c r="C13" i="3" l="1"/>
  <c r="A11" i="3"/>
  <c r="C4" i="3"/>
  <c r="C2" i="3"/>
  <c r="C9" i="2" l="1"/>
  <c r="C8" i="2"/>
  <c r="F6" i="2"/>
  <c r="C2" i="2"/>
</calcChain>
</file>

<file path=xl/sharedStrings.xml><?xml version="1.0" encoding="utf-8"?>
<sst xmlns="http://schemas.openxmlformats.org/spreadsheetml/2006/main" count="6127" uniqueCount="537">
  <si>
    <t/>
  </si>
  <si>
    <t>ВОЗВЕДЕНИЕ СЕТЕЙ ГАЗОСНАБЖЕНИЯ К СУЩЕСТВУЮЩЕЙ АСФАЛЬТОСМЕСИТЕЛЬНОЙ УСТАНОВКЕ YL-130X ПО АДРЕСУ:БРЕСТСКАЯ ОБЛ., БЕРЕЗОВСКИЙ Р-Н, СОКОЛОВСКИЙ С/С</t>
  </si>
  <si>
    <t>НАИМЕНОВАНИЕ ОБЪЕКТА</t>
  </si>
  <si>
    <t>2</t>
  </si>
  <si>
    <t>)</t>
  </si>
  <si>
    <t>КОД ОБЪЕКТА</t>
  </si>
  <si>
    <t>06/01-26П</t>
  </si>
  <si>
    <t>на 01 июля 2026</t>
  </si>
  <si>
    <t>г.</t>
  </si>
  <si>
    <t>БЛАГОУСТРОЙСТВО И ОЗЕЛЕНЕНИЕ</t>
  </si>
  <si>
    <t>ОБЪЕКТНАЯ СМЕТА №:</t>
  </si>
  <si>
    <t>(ОБЪЕКТНЫЙ СМЕТНЫЙ РАСЧЕТ №</t>
  </si>
  <si>
    <t>(нормы 2022г.)</t>
  </si>
  <si>
    <t xml:space="preserve">на строительство  </t>
  </si>
  <si>
    <t>Составлена в ценах</t>
  </si>
  <si>
    <r>
      <t>СТОИМОСТЬ</t>
    </r>
    <r>
      <rPr>
        <sz val="9"/>
        <color indexed="8"/>
        <rFont val="Arial"/>
        <family val="2"/>
        <charset val="204"/>
      </rPr>
      <t/>
    </r>
  </si>
  <si>
    <t>10.637</t>
  </si>
  <si>
    <t>тысяч белорусских рублей</t>
  </si>
  <si>
    <t xml:space="preserve">№
локальных cмет (локальных сметных расчетов)
</t>
  </si>
  <si>
    <t>Наименование работ, расходов</t>
  </si>
  <si>
    <t>Стоимость, тысяч белорусских рублей</t>
  </si>
  <si>
    <t xml:space="preserve">Общая стоимость,
тысяч белорусских рублей
</t>
  </si>
  <si>
    <t xml:space="preserve">заработная
плата
</t>
  </si>
  <si>
    <t>эксплуатация машин и механизмов</t>
  </si>
  <si>
    <t>материалы, изделия, конструкции</t>
  </si>
  <si>
    <t>ОХР и ОПР</t>
  </si>
  <si>
    <t xml:space="preserve">монтируемые оборудование,
мебель
</t>
  </si>
  <si>
    <t xml:space="preserve">прочие
средства
</t>
  </si>
  <si>
    <t>в т.ч. заработная плата машинистов</t>
  </si>
  <si>
    <t>транспорт</t>
  </si>
  <si>
    <t>плановая прибыль</t>
  </si>
  <si>
    <t xml:space="preserve">трудоемкость,
  человеко-часов
</t>
  </si>
  <si>
    <t xml:space="preserve">       2-1</t>
  </si>
  <si>
    <t>УСТРОЙСТВО ДОРОЖЕК И ПЛОЩАДОК</t>
  </si>
  <si>
    <t>0.348</t>
  </si>
  <si>
    <t>0.918
0.341</t>
  </si>
  <si>
    <t>5.963
1.567</t>
  </si>
  <si>
    <t>0.555
0.427</t>
  </si>
  <si>
    <t>-
-</t>
  </si>
  <si>
    <t>-</t>
  </si>
  <si>
    <t>9.778
39</t>
  </si>
  <si>
    <t>в т.ч. ЗАТРАТЫ ТРУДА МАШИНИСТОВ</t>
  </si>
  <si>
    <t>17</t>
  </si>
  <si>
    <t>ЗАТРАТЫ ТРУДА В ОХР И ОПР (0.6)</t>
  </si>
  <si>
    <t>0</t>
  </si>
  <si>
    <t xml:space="preserve">       2-2</t>
  </si>
  <si>
    <t>ОЗЕЛЕНЕНИЕ</t>
  </si>
  <si>
    <t>0.198</t>
  </si>
  <si>
    <t>0.070
0.019</t>
  </si>
  <si>
    <t>0.254
0.028</t>
  </si>
  <si>
    <t>0.175
0.134</t>
  </si>
  <si>
    <t>0.859
14</t>
  </si>
  <si>
    <t>1</t>
  </si>
  <si>
    <t>ИТОГО</t>
  </si>
  <si>
    <t>0.546</t>
  </si>
  <si>
    <t>0.988
0.360</t>
  </si>
  <si>
    <t>6.217
1.595</t>
  </si>
  <si>
    <t>0.730
0.561</t>
  </si>
  <si>
    <t>10.637
53</t>
  </si>
  <si>
    <t>18</t>
  </si>
  <si>
    <t>Главный инженер проекта</t>
  </si>
  <si>
    <t>Начальник отдела (подразделения)</t>
  </si>
  <si>
    <t>Составил</t>
  </si>
  <si>
    <t>Проверил</t>
  </si>
  <si>
    <t xml:space="preserve">на </t>
  </si>
  <si>
    <t>НАИМЕНОВАНИЕ ЗДАНИЯ, СООРУЖЕНИЯ</t>
  </si>
  <si>
    <t>ШИФР ЗДАНИЯ, СООРУЖЕНИЯ</t>
  </si>
  <si>
    <t>КОМПЛЕКТ ЧЕРТЕЖЕЙ</t>
  </si>
  <si>
    <t>06/01-36П-ГП</t>
  </si>
  <si>
    <t>ЛОКАЛЬНАЯ СМЕТА №:</t>
  </si>
  <si>
    <t>2-1</t>
  </si>
  <si>
    <t>(ЛОКАЛЬНЫЙ СМЕТНЫЙ РАСЧЕТ)</t>
  </si>
  <si>
    <t>СОСТАВЛЕНА В ЦЕНАХ</t>
  </si>
  <si>
    <t>СТОИМОСТЬ</t>
  </si>
  <si>
    <t>9.778</t>
  </si>
  <si>
    <t>ТЫСЯЧ БЕЛОРУССКИХ РУБЛЕЙ</t>
  </si>
  <si>
    <t>№ п/п</t>
  </si>
  <si>
    <t>Обоснование</t>
  </si>
  <si>
    <t>Наименование работ, ресурсов, расходов</t>
  </si>
  <si>
    <t xml:space="preserve">Единица измере-
ния
</t>
  </si>
  <si>
    <t>Стоимость единицы измерения/всего, белорусских рублей</t>
  </si>
  <si>
    <t>заработная плата</t>
  </si>
  <si>
    <t xml:space="preserve">эксплуатация машин
и механизмов
</t>
  </si>
  <si>
    <t>материалы,
изделия,
конструкции
(монтируе-мые оборудова-ние, мебель)</t>
  </si>
  <si>
    <t xml:space="preserve">транс-
порт
</t>
  </si>
  <si>
    <t xml:space="preserve">общая стоимость </t>
  </si>
  <si>
    <t xml:space="preserve">трудо-затраты
рабочих
</t>
  </si>
  <si>
    <t>количество</t>
  </si>
  <si>
    <t>всего</t>
  </si>
  <si>
    <t>в т.ч. З/плата маши-нистов</t>
  </si>
  <si>
    <t>H1=80.54,61.93;</t>
  </si>
  <si>
    <t>Коэффициенты для ОХР и ОПР 1 ; плановой прибыли 1</t>
  </si>
  <si>
    <t>Ж7-20</t>
  </si>
  <si>
    <t>БЛАГОУСТРОЙСТВО И ОЗЕЛЕНЕНИЕ.УСТРОЙСТВО ДОРОЖЕК И ПЛОЩАДОК.</t>
  </si>
  <si>
    <t>ПРИМЕЧАНИЕ:</t>
  </si>
  <si>
    <t>Л.ГП-5</t>
  </si>
  <si>
    <t>АСФАЛЬТОБЕТОННО ПОКРЫТИЕ  ТИП1  - 100 М2</t>
  </si>
  <si>
    <t>3</t>
  </si>
  <si>
    <t xml:space="preserve">Е27-14-1
(H1)
</t>
  </si>
  <si>
    <t>УСТРОЙСТВО ПОДСТИЛАЮЩИХ И ВЫРАВНИВАЮЩИХ СЛОЕВ ОСНОВАНИЙ ИЗ ПЕСКА  ТОЛЩ.30СМ</t>
  </si>
  <si>
    <t>100М3 МАТЕРИАЛА ОСНОВАНИЯ (В ПЛОТНОМ ТЕЛЕ)
0.3</t>
  </si>
  <si>
    <t>229.26
68.78</t>
  </si>
  <si>
    <t>562.34
168.70</t>
  </si>
  <si>
    <t>188.67
56.60</t>
  </si>
  <si>
    <t>10.80
3.24</t>
  </si>
  <si>
    <t xml:space="preserve">
</t>
  </si>
  <si>
    <t>802.40
240.72</t>
  </si>
  <si>
    <t>15.720
4.72</t>
  </si>
  <si>
    <t>4</t>
  </si>
  <si>
    <t xml:space="preserve">4/1-5-40-10-10/СРОЙТЕХНОРМ
(H95)
</t>
  </si>
  <si>
    <t>ПЕСОК ДЛЯ СТРОИТЕЛЬНЫХ РАБОТ ПРИРОДНЫЙ 2 КЛАССА</t>
  </si>
  <si>
    <t>М3
33</t>
  </si>
  <si>
    <t>5.56
183.48</t>
  </si>
  <si>
    <t>5</t>
  </si>
  <si>
    <t xml:space="preserve">С310-10-1
(H1)
</t>
  </si>
  <si>
    <t>ПЕРЕВОЗКА СТРОИТЕЛЬНЫХ ГРУЗОВ, ЛЕГКО ОТДЕЛЯЮЩИХСЯ ОТ КУЗОВА АВТОМОБИЛЯ САМОСВАЛА (РАБОТАЮЩЕГО ВНЕ КАРЬЕРА), РАССТОЯНИЕ ПЕРЕВОЗКИ, КМ: 10, КЛАСС ГРУЗА: 1</t>
  </si>
  <si>
    <t>Т
52.8</t>
  </si>
  <si>
    <t>5.35
282.48</t>
  </si>
  <si>
    <t>6</t>
  </si>
  <si>
    <t xml:space="preserve">Е27-22-1
(H1)
Ж100
</t>
  </si>
  <si>
    <t>УСТРОЙСТВО ОДНОСЛОЙНЫХ ОСНОВАНИЙ ТОЛЩИНОЙ 15 СМ ИЗ ЩЕБНЯ ФРАКЦИИ 40-70 ММ, ПРИ УКАТКЕ КАМЕННЫХ МАТЕРИАЛОВ С ПРЕДЕЛОМ ПРОЧНОСТИ НА СЖАТИЕ СВЫШЕ 98,1 МПА (1000 КГС/СМ2)</t>
  </si>
  <si>
    <t>1000М2 ОСНОВАНИЯ
0.1</t>
  </si>
  <si>
    <t>543.83
54.38</t>
  </si>
  <si>
    <t>2527.16
252.72</t>
  </si>
  <si>
    <t>979.55
97.96</t>
  </si>
  <si>
    <t>64.80
6.48</t>
  </si>
  <si>
    <t>3135.79
313.58</t>
  </si>
  <si>
    <t>37.290
3.73</t>
  </si>
  <si>
    <t>7</t>
  </si>
  <si>
    <t xml:space="preserve">4/1-5-20-10-50/70-1
(H95)
</t>
  </si>
  <si>
    <t>ЩЕБЕНЬ ИЗ ПРИРОДНОГО КАМНЯ ГОРНЫХ ПОРОД ДЛЯ СТРОИТЕЛЬНЫХ РАБОТ, ФРАКЦИИ 40-80(70) ММ</t>
  </si>
  <si>
    <t>М3
18.9</t>
  </si>
  <si>
    <t>26.21
495.37</t>
  </si>
  <si>
    <t>8</t>
  </si>
  <si>
    <t xml:space="preserve">4/1-5-20-10-50/30-1
(H95)
</t>
  </si>
  <si>
    <t>ЩЕБЕНЬ ИЗ ПРИРОДНОГО КАМНЯ ГОРНЫХ ПОРОД ДЛЯ СТРОИТЕЛЬНЫХ РАБОТ, ФРАКЦИИ 5-20 ММ</t>
  </si>
  <si>
    <t>М3
1.5</t>
  </si>
  <si>
    <t>41.04
61.56</t>
  </si>
  <si>
    <t>9</t>
  </si>
  <si>
    <t>Т
30.6</t>
  </si>
  <si>
    <t>5.35
163.71</t>
  </si>
  <si>
    <t>10</t>
  </si>
  <si>
    <t>Е27-22-4
(H1)
к=5</t>
  </si>
  <si>
    <t>ДОБАВЛЯТЬ ИЛИ ИСКЛЮЧАТЬ НА КАЖДЫЙ 1 СМ К НОРМАМ Е27-22-1, Е27-22-2, Е27-22-3 ДО 20СМ</t>
  </si>
  <si>
    <t>52.50
5.25</t>
  </si>
  <si>
    <t>466.25
46.63</t>
  </si>
  <si>
    <t>190.40
19.04</t>
  </si>
  <si>
    <t>518.75
51.88</t>
  </si>
  <si>
    <t>3.600
0.36</t>
  </si>
  <si>
    <t>11</t>
  </si>
  <si>
    <t>М3
6.31</t>
  </si>
  <si>
    <t>26.21
165.39</t>
  </si>
  <si>
    <t>12</t>
  </si>
  <si>
    <t>Т
9.465</t>
  </si>
  <si>
    <t>5.35
50.64</t>
  </si>
  <si>
    <t>13</t>
  </si>
  <si>
    <t xml:space="preserve">Е27-53-6
(H1)
</t>
  </si>
  <si>
    <t>УСТРОЙСТВО ПОКРЫТИЯ ТОЛЩИНОЙ 4 СМ ИЗ ГОРЯЧИХ АСФАЛЬТОБЕТОННЫХ ПОРИСТЫХ КРУПНОЗЕРНИСТЫХ СМЕСЕЙ,ПЛОТНОСТЬ КАМЕННЫХ МАТЕРИАЛОВ 2,5-2,9 Т/М3</t>
  </si>
  <si>
    <t>1000М2 ПОКРЫТИЯ
0.1</t>
  </si>
  <si>
    <t>669.44
66.94</t>
  </si>
  <si>
    <t>1122.27
112.23</t>
  </si>
  <si>
    <t>430.20
43.02</t>
  </si>
  <si>
    <t>123.31
12.33</t>
  </si>
  <si>
    <t>17.46
1.75</t>
  </si>
  <si>
    <t>1932.48
193.25</t>
  </si>
  <si>
    <t>38.300
3.83</t>
  </si>
  <si>
    <t>14</t>
  </si>
  <si>
    <t xml:space="preserve">4/1-4-30-30-10/20
(H51)
</t>
  </si>
  <si>
    <t>СМЕСИ АСФАЛЬТОБЕТОННЫЕ (ГОРЯЧИЕ) ЩЕБЕНОЧНЫЕ КРУПНОЗЕРНИСТЫЕ ПОРИСТЫЕ, МАРКИ II (ЩКПГ-II)</t>
  </si>
  <si>
    <t>Т
9.52</t>
  </si>
  <si>
    <t>182.91
1741.30</t>
  </si>
  <si>
    <t>29.43
280.17</t>
  </si>
  <si>
    <t>212.34
2021.47</t>
  </si>
  <si>
    <t>15</t>
  </si>
  <si>
    <t>Е27-54-6
(H1)
к=4</t>
  </si>
  <si>
    <t>ПРИ ИЗМЕНЕНИИ ТОЛЩИНЫ НА 0,5 СМ ИСКЛЮЧАТЬ ИЛИ ДОБАВЛЯТЬ К ТАБЛИЦЕ Е27-53: ПОРИСТЫМ КРУПНОЗЕРНИСТЫМ СМЕСЯМ, ПЛОТНОСТЬ КАМЕННЫХ МАТЕРИАЛОВ 2,5-2,9 Т/М3 ДО ТОЛЩ.6СМ</t>
  </si>
  <si>
    <t>5.84
0.58</t>
  </si>
  <si>
    <t>559.84
55.98</t>
  </si>
  <si>
    <t>214.64
21.46</t>
  </si>
  <si>
    <t>565.68
56.56</t>
  </si>
  <si>
    <t>0.400
0.04</t>
  </si>
  <si>
    <t>16</t>
  </si>
  <si>
    <t>Т
4.76</t>
  </si>
  <si>
    <t>182.91
870.65</t>
  </si>
  <si>
    <t>29.43
140.09</t>
  </si>
  <si>
    <t>212.34
1010.74</t>
  </si>
  <si>
    <t xml:space="preserve">Е27-53-1
(H1)
</t>
  </si>
  <si>
    <t>УСТРОЙСТВО ПОКРЫТИЯ ТОЛЩИНОЙ 4 СМ ИЗ ГОРЯЧИХ АСФАЛЬТОБЕТОННЫХ ПЛОТНЫХ МЕЛКОЗЕРНИСТЫХ СМЕСЕЙ ТИПА А,Б,В,ПЛОТНОСТЬ КАМЕННЫХ МАТЕРИАЛОВ 2,5-2,9 Т/М3</t>
  </si>
  <si>
    <t xml:space="preserve">4/1-4-30-10-20/3002
(H51)
</t>
  </si>
  <si>
    <t>СМЕСИ АСФАЛЬТОБЕТОННЫЕ (ГОРЯЧИЕ) ЩЕБЕНОЧНЫЕ МЕЛКОЗЕРНИСТЫЕ ТИПА Б, С МАКСИМАЛЬНОЙ КРУПНОСТЬЮ ЗАПОЛНИТЕЛЯ 15 ММ, МАРКИ III, С ПОКАЗАТЕЛЕМ СДВИГОУСТОЙЧИВОСТИ 2,0 (ЩМБГ 15-III/2,0)</t>
  </si>
  <si>
    <t>Т
9.88</t>
  </si>
  <si>
    <t>200.81
1984.00</t>
  </si>
  <si>
    <t>32.31
319.22</t>
  </si>
  <si>
    <t>233.12
2303.22</t>
  </si>
  <si>
    <t>19</t>
  </si>
  <si>
    <t>ВОССТАНОВЛЕНИЕ ГРАВИЙНОГО ПОКРЫТИЯ ТИП 3- 73 М2</t>
  </si>
  <si>
    <t>20</t>
  </si>
  <si>
    <t>УСТРОЙСТВО ПОДСТИЛАЮЩИХ И ВЫРАВНИВАЮЩИХ СЛОЕВ ОСНОВАНИЙ ИЗ ПЕСКА  ТОЛЩ.20СМ</t>
  </si>
  <si>
    <t>100М3 МАТЕРИАЛА ОСНОВАНИЯ (В ПЛОТНОМ ТЕЛЕ)
0.146</t>
  </si>
  <si>
    <t>229.26
33.47</t>
  </si>
  <si>
    <t>562.34
82.10</t>
  </si>
  <si>
    <t>188.67
27.55</t>
  </si>
  <si>
    <t>10.80
1.58</t>
  </si>
  <si>
    <t>802.40
117.15</t>
  </si>
  <si>
    <t>15.720
2.30</t>
  </si>
  <si>
    <t>21</t>
  </si>
  <si>
    <t>М3
16.06</t>
  </si>
  <si>
    <t>5.56
89.29</t>
  </si>
  <si>
    <t>22</t>
  </si>
  <si>
    <t>Т
25.696</t>
  </si>
  <si>
    <t>5.35
137.47</t>
  </si>
  <si>
    <t>23</t>
  </si>
  <si>
    <t xml:space="preserve">Е27-21-1
(H1)
Ж100
</t>
  </si>
  <si>
    <t>УСТРОЙСТВО ОДНОСЛОЙНЫХ ОСНОВАНИЙ И ПОКРЫТИЙ ИЗ ПЕСЧАНО-ГРАВИЙНЫХ ИЛИ ЩЕБЕНОЧНО-ПЕСЧАНЫХ СМЕСЕЙ, ТОЛЩИНОЙ 20 СМ</t>
  </si>
  <si>
    <t>1000М2 ОСНОВАНИЯ ИЛИ ПОКРЫТИЯ
0.073</t>
  </si>
  <si>
    <t>706.38
51.57</t>
  </si>
  <si>
    <t>1195.77
87.29</t>
  </si>
  <si>
    <t>439.97
32.12</t>
  </si>
  <si>
    <t>22.68
1.66</t>
  </si>
  <si>
    <t>1924.83
140.52</t>
  </si>
  <si>
    <t>46.180
3.37</t>
  </si>
  <si>
    <t>24</t>
  </si>
  <si>
    <t xml:space="preserve">4/1-5-30-35-10/10-1
(H95)
</t>
  </si>
  <si>
    <t>СМЕСИ ГРАВИЙНО-ПЕСЧАНЫЕ ГПС С2</t>
  </si>
  <si>
    <t>М3
22.2</t>
  </si>
  <si>
    <t>15.08
334.78</t>
  </si>
  <si>
    <t>25</t>
  </si>
  <si>
    <t>Т
35.52</t>
  </si>
  <si>
    <t>5.35
190.03</t>
  </si>
  <si>
    <t>ИТОГО ПРЯМЫЕ ЗАТРАТЫ</t>
  </si>
  <si>
    <t>348</t>
  </si>
  <si>
    <t>918</t>
  </si>
  <si>
    <t>341</t>
  </si>
  <si>
    <t>5963</t>
  </si>
  <si>
    <t>1567</t>
  </si>
  <si>
    <t>8796</t>
  </si>
  <si>
    <t>555</t>
  </si>
  <si>
    <t>ПЛАНОВАЯ ПРИБЫЛЬ</t>
  </si>
  <si>
    <t>427</t>
  </si>
  <si>
    <t>ИТОГО ПО ПТМ</t>
  </si>
  <si>
    <t>9778</t>
  </si>
  <si>
    <t>ЗАТРАТЫ ТРУДА РАБОЧИХ</t>
  </si>
  <si>
    <t>ЗАТРАТЫ ТРУДА МАШИНИСТОВ</t>
  </si>
  <si>
    <t>ВСЕГО</t>
  </si>
  <si>
    <t>ОБЩЕСТРОИТЕЛЬНЫЕ РАБОТЫ</t>
  </si>
  <si>
    <t>3114</t>
  </si>
  <si>
    <t xml:space="preserve">         в т.ч.</t>
  </si>
  <si>
    <t>ЗАРАБОТНАЯ ПЛАТА</t>
  </si>
  <si>
    <t>ЭКСПЛУАТАЦИЯ МАШИН</t>
  </si>
  <si>
    <t xml:space="preserve">    в т.ч. З/ПЛАТА</t>
  </si>
  <si>
    <t>МАТЕРИАЛЫ</t>
  </si>
  <si>
    <t>38</t>
  </si>
  <si>
    <t>ТРАНСПОРТ</t>
  </si>
  <si>
    <t>828</t>
  </si>
  <si>
    <t>ОХР и ОПР 80.54%</t>
  </si>
  <si>
    <t>ПЛАНОВАЯ ПРИБЫЛЬ 61.93%</t>
  </si>
  <si>
    <t>ТРАСПОРТ РАССЧИТЫВАЕТСЯ, ИСХОДЯ ИЗ ФАКТИЧЕСКИХ ЗАТРАТ</t>
  </si>
  <si>
    <t>1330</t>
  </si>
  <si>
    <t>СМЕСИ ТОВАРНЫЕ</t>
  </si>
  <si>
    <t>5335</t>
  </si>
  <si>
    <t>4596</t>
  </si>
  <si>
    <t>739</t>
  </si>
  <si>
    <t>СРЕДНИЙ РАЗРЯД РАБОЧИХ</t>
  </si>
  <si>
    <t>3.4</t>
  </si>
  <si>
    <t>В С Е Г О</t>
  </si>
  <si>
    <t xml:space="preserve">          Составил</t>
  </si>
  <si>
    <t>(должность служащего)</t>
  </si>
  <si>
    <t>(подпись)</t>
  </si>
  <si>
    <t>(инициалы, фамилия)</t>
  </si>
  <si>
    <t xml:space="preserve">          Проверил</t>
  </si>
  <si>
    <t xml:space="preserve">ВЕДОМОСТЬ ОБЪЕМОВ И СТОИМОСТИ РАБОТ №: </t>
  </si>
  <si>
    <t xml:space="preserve">Составлена в ценах </t>
  </si>
  <si>
    <t>№ ПТМ</t>
  </si>
  <si>
    <t>Наименование раздела</t>
  </si>
  <si>
    <t>Количество</t>
  </si>
  <si>
    <t>Зарплата,
белорусских рублей</t>
  </si>
  <si>
    <t>Эксплуатация машин</t>
  </si>
  <si>
    <t>Материалы</t>
  </si>
  <si>
    <t>Оборудование, мебель</t>
  </si>
  <si>
    <t>Прочие</t>
  </si>
  <si>
    <t>Всего, белорусских рублей</t>
  </si>
  <si>
    <t>Единица измерения</t>
  </si>
  <si>
    <t>Трудоемкость,
чел/час</t>
  </si>
  <si>
    <t>в т.ч.
Зарплата</t>
  </si>
  <si>
    <t>Плановые</t>
  </si>
  <si>
    <t>7-20</t>
  </si>
  <si>
    <t>17.300
М2</t>
  </si>
  <si>
    <t>348
22</t>
  </si>
  <si>
    <t>918
341</t>
  </si>
  <si>
    <t>5963
1567</t>
  </si>
  <si>
    <t>555
427</t>
  </si>
  <si>
    <t>Трудозатраты машинистов (чел./час)</t>
  </si>
  <si>
    <t xml:space="preserve">               Составил</t>
  </si>
  <si>
    <t xml:space="preserve">               Проверил</t>
  </si>
  <si>
    <t>КОД  ОБЪЕКТА</t>
  </si>
  <si>
    <t xml:space="preserve">ВЕДОМОСТЬ РЕСУРСОВ №: </t>
  </si>
  <si>
    <t xml:space="preserve">         Составлена в ценах  </t>
  </si>
  <si>
    <t>Наименование ресурса</t>
  </si>
  <si>
    <t>Единица
измерения</t>
  </si>
  <si>
    <t>Стоимость, белорусских рублей</t>
  </si>
  <si>
    <t>за единицу измерения</t>
  </si>
  <si>
    <t>общая</t>
  </si>
  <si>
    <t xml:space="preserve">   1</t>
  </si>
  <si>
    <t>1-1</t>
  </si>
  <si>
    <t>ТРУДОЗАТРАТЫ РАБОЧИХ</t>
  </si>
  <si>
    <t>ЧЕЛ/ЧАС</t>
  </si>
  <si>
    <t xml:space="preserve">   2</t>
  </si>
  <si>
    <t>1-3</t>
  </si>
  <si>
    <t>ТРУДОЗАТРАТЫ МАШИНИСТОВ</t>
  </si>
  <si>
    <t>МАШИНЫ И МЕХАНИЗМЫ</t>
  </si>
  <si>
    <t xml:space="preserve">   3</t>
  </si>
  <si>
    <t>М010312</t>
  </si>
  <si>
    <t>ТРАКТОРЫ НА ГУСЕНИЧНОМ ХОДУ ПРИ РАБОТЕ НА ДРУГИХ ВИДАХ СТРОИТЕЛЬСТВА, 79 (108) КВТ (Л. С.)</t>
  </si>
  <si>
    <t>МАШ.Ч</t>
  </si>
  <si>
    <t>0.88308</t>
  </si>
  <si>
    <t>51.97</t>
  </si>
  <si>
    <t>45.89</t>
  </si>
  <si>
    <t xml:space="preserve">   4</t>
  </si>
  <si>
    <t>М030101</t>
  </si>
  <si>
    <t>АВТОПОГРУЗЧИКИ 5 Т</t>
  </si>
  <si>
    <t>1.91334</t>
  </si>
  <si>
    <t>43.43</t>
  </si>
  <si>
    <t>83.10</t>
  </si>
  <si>
    <t xml:space="preserve">   5</t>
  </si>
  <si>
    <t>М070148</t>
  </si>
  <si>
    <t>БУЛЬДОЗЕРЫ ПРИ РАБОТЕ НА ДРУГИХ ВИДАХ СТРОИТЕЛЬСТВА, 59 (80) КВТ (Л. С.)</t>
  </si>
  <si>
    <t>0.29</t>
  </si>
  <si>
    <t>50.88</t>
  </si>
  <si>
    <t>14.76</t>
  </si>
  <si>
    <t xml:space="preserve">   6</t>
  </si>
  <si>
    <t>М120202</t>
  </si>
  <si>
    <t>АВТОГРЕЙДЕРЫ СРЕДНЕГО ТИПА 99 (135) КВТ (Л. С.)</t>
  </si>
  <si>
    <t>1.07888</t>
  </si>
  <si>
    <t>79.52</t>
  </si>
  <si>
    <t>85.79</t>
  </si>
  <si>
    <t xml:space="preserve">   7</t>
  </si>
  <si>
    <t>М120711</t>
  </si>
  <si>
    <t>КАТКИ ДОРОЖНЫЕ ПРИЦЕПНЫЕ НА ПНЕВМОКОЛЕСНОМ ХОДУ 25 Т</t>
  </si>
  <si>
    <t>13.25</t>
  </si>
  <si>
    <t>11.70</t>
  </si>
  <si>
    <t xml:space="preserve">   8</t>
  </si>
  <si>
    <t>М120906</t>
  </si>
  <si>
    <t>КАТКИ ДОРОЖНЫЕ САМОХОДНЫЕ ГЛАДКИЕ 8 Т</t>
  </si>
  <si>
    <t>3.51227</t>
  </si>
  <si>
    <t>41.34</t>
  </si>
  <si>
    <t>145.20</t>
  </si>
  <si>
    <t xml:space="preserve">   9</t>
  </si>
  <si>
    <t>М120907</t>
  </si>
  <si>
    <t>КАТКИ ДОРОЖНЫЕ САМОХОДНЫЕ ГЛАДКИЕ 13 Т</t>
  </si>
  <si>
    <t>7.14317</t>
  </si>
  <si>
    <t>52.41</t>
  </si>
  <si>
    <t>374.37</t>
  </si>
  <si>
    <t xml:space="preserve">  10</t>
  </si>
  <si>
    <t>М120910</t>
  </si>
  <si>
    <t>КАТКИ ДОРОЖНЫЕ САМОХОДНЫЕ НА ПНЕВМОКОЛЕСНОМ ХОДУ 16 Т</t>
  </si>
  <si>
    <t>0.32324</t>
  </si>
  <si>
    <t>83.73</t>
  </si>
  <si>
    <t>27.06</t>
  </si>
  <si>
    <t xml:space="preserve">  11</t>
  </si>
  <si>
    <t>М121601</t>
  </si>
  <si>
    <t>МАШИНЫ ПОЛИВОМОЕЧНЫЕ 6000 Л</t>
  </si>
  <si>
    <t>0.79809</t>
  </si>
  <si>
    <t>61.37</t>
  </si>
  <si>
    <t>48.98</t>
  </si>
  <si>
    <t xml:space="preserve">  12</t>
  </si>
  <si>
    <t>М121801</t>
  </si>
  <si>
    <t>РАСПРЕДЕЛИТЕЛИ ЩЕБНЯ И ГРАВИЯ</t>
  </si>
  <si>
    <t>0.095</t>
  </si>
  <si>
    <t>85.72</t>
  </si>
  <si>
    <t>8.14</t>
  </si>
  <si>
    <t xml:space="preserve">  13</t>
  </si>
  <si>
    <t>М122000</t>
  </si>
  <si>
    <t>УКЛАДЧИКИ АСФАЛЬТОБЕТОНА</t>
  </si>
  <si>
    <t>0.864</t>
  </si>
  <si>
    <t>74.37</t>
  </si>
  <si>
    <t>64.26</t>
  </si>
  <si>
    <t xml:space="preserve">  14</t>
  </si>
  <si>
    <t>М331617</t>
  </si>
  <si>
    <t>СРЕДСТВА МАЛОЙ МЕХАНИЗАЦИИ</t>
  </si>
  <si>
    <t>0.4</t>
  </si>
  <si>
    <t>21.54</t>
  </si>
  <si>
    <t>8.62</t>
  </si>
  <si>
    <t>ИТОГО МАШИНЫ И МЕХАНИЗМЫ</t>
  </si>
  <si>
    <t>МАТЕРИАЛЫ,ИЗДЕЛИЯ,КОНСТРУКЦИИ</t>
  </si>
  <si>
    <t>Материалы для строительных работ</t>
  </si>
  <si>
    <t>1/10</t>
  </si>
  <si>
    <t>Материалы для строительных работ общего назначения</t>
  </si>
  <si>
    <t>1/10-110</t>
  </si>
  <si>
    <t>Лесоматериалы и пиломатериалы</t>
  </si>
  <si>
    <t xml:space="preserve">  15</t>
  </si>
  <si>
    <t>1/10-110-50-5/365</t>
  </si>
  <si>
    <t>БРУСКИ ОБРЕЗНЫЕ ХВОЙНЫХ ПОРОД ДЛИНОЙ 4-6,5 М, ШИРИНОЙ 75-150 ММ, ТОЛЩИНОЙ 40-75 ММ, 3 СОРТА</t>
  </si>
  <si>
    <t>М3</t>
  </si>
  <si>
    <t>0.03</t>
  </si>
  <si>
    <t>411.22</t>
  </si>
  <si>
    <t>12.34</t>
  </si>
  <si>
    <t>1/10-240</t>
  </si>
  <si>
    <t>Метизы и крепежные изделия</t>
  </si>
  <si>
    <t xml:space="preserve">  16</t>
  </si>
  <si>
    <t>1/10-240-40/92</t>
  </si>
  <si>
    <t>СКОБЫ СТРОИТЕЛЬНЫЕ ДИАМЕТРОМ 10 ММ</t>
  </si>
  <si>
    <t>КГ</t>
  </si>
  <si>
    <t>1.24</t>
  </si>
  <si>
    <t>9.94</t>
  </si>
  <si>
    <t>12.33</t>
  </si>
  <si>
    <t>1/10-280</t>
  </si>
  <si>
    <t>Прочие материалы для строительных работ</t>
  </si>
  <si>
    <t xml:space="preserve">  17</t>
  </si>
  <si>
    <t>1/10-280-20/40</t>
  </si>
  <si>
    <t>ВОДА</t>
  </si>
  <si>
    <t>5.9965</t>
  </si>
  <si>
    <t>2.16</t>
  </si>
  <si>
    <t>12.95</t>
  </si>
  <si>
    <t>Железобетонные и бетонные изделия и конструкции (в т.ч. типовые), керамические изделия, нерудные материалы, бетоны и растворы</t>
  </si>
  <si>
    <t>4/1</t>
  </si>
  <si>
    <t>Конструкции и изделия бетонные и железобетонные, керамические изделия, нерудные материалы, товарные бетоны и растворы</t>
  </si>
  <si>
    <t>4/1-4</t>
  </si>
  <si>
    <t>Бетоны, растворы, смеси асфальтобетонные</t>
  </si>
  <si>
    <t xml:space="preserve">  18</t>
  </si>
  <si>
    <t>4/1-4-30-10-20/3002</t>
  </si>
  <si>
    <t>Т</t>
  </si>
  <si>
    <t>9.88</t>
  </si>
  <si>
    <t>200.81</t>
  </si>
  <si>
    <t>1984.00</t>
  </si>
  <si>
    <t xml:space="preserve">  19</t>
  </si>
  <si>
    <t>4/1-4-30-30-10/20</t>
  </si>
  <si>
    <t>14.28</t>
  </si>
  <si>
    <t>182.91</t>
  </si>
  <si>
    <t>2611.95</t>
  </si>
  <si>
    <t>4/1-5</t>
  </si>
  <si>
    <t>Материалы природные нерудные. Гравий керамзитовый. Керамзит</t>
  </si>
  <si>
    <t xml:space="preserve">  20</t>
  </si>
  <si>
    <t>4/1-5-20-10-50/30-1</t>
  </si>
  <si>
    <t>1.5</t>
  </si>
  <si>
    <t>41.04</t>
  </si>
  <si>
    <t>61.56</t>
  </si>
  <si>
    <t xml:space="preserve">  21</t>
  </si>
  <si>
    <t>4/1-5-20-10-50/70-1</t>
  </si>
  <si>
    <t>25.21</t>
  </si>
  <si>
    <t>26.21</t>
  </si>
  <si>
    <t>660.75</t>
  </si>
  <si>
    <t xml:space="preserve">  22</t>
  </si>
  <si>
    <t>4/1-5-30-35-10/10-1</t>
  </si>
  <si>
    <t>22.2</t>
  </si>
  <si>
    <t>15.08</t>
  </si>
  <si>
    <t>334.78</t>
  </si>
  <si>
    <t xml:space="preserve">  23</t>
  </si>
  <si>
    <t>4/1-5-40-10-10/СРОЙТЕХНОРМ</t>
  </si>
  <si>
    <t>49.06</t>
  </si>
  <si>
    <t>5.56</t>
  </si>
  <si>
    <t>272.77</t>
  </si>
  <si>
    <t>ИТОГО МАТЕРИАЛЫ,ИЗДЕЛИЯ,КОНСТРУКЦИИ</t>
  </si>
  <si>
    <t>743</t>
  </si>
  <si>
    <t xml:space="preserve">                    Составил</t>
  </si>
  <si>
    <t xml:space="preserve">                    Проверил</t>
  </si>
  <si>
    <t xml:space="preserve">ВЕДОМОСТЬ ОБЪЕМОВ РАБОТ И РАСХОДА РЕСУРСОВ  №: </t>
  </si>
  <si>
    <t>Наименование видов работ</t>
  </si>
  <si>
    <t>Код ресурса</t>
  </si>
  <si>
    <t>Наименование ресурсов</t>
  </si>
  <si>
    <t>объем</t>
  </si>
  <si>
    <t>М2
17.30</t>
  </si>
  <si>
    <t>06/01-26П-ГП</t>
  </si>
  <si>
    <t>2-2</t>
  </si>
  <si>
    <t>0.859</t>
  </si>
  <si>
    <t>H1=80.54,61.93;   H24=80.54,61.93;</t>
  </si>
  <si>
    <t>Ж7-50</t>
  </si>
  <si>
    <t>БЛАГОУСТРОЙСТВО И ОЗЕЛЕНЕНИЕ.ОЗЕЛЕНЕНИЕ.</t>
  </si>
  <si>
    <t xml:space="preserve">Е47-25-3
(H24)
</t>
  </si>
  <si>
    <t>ПОДГОТОВКА ПОЧВЫ ДЛЯ УСТРОЙСТВА ПАРТЕРНОГО И ОБЫКНОВЕННОГО ГАЗОНА С ВНЕСЕНИЕМ РАСТИТЕЛЬНОЙ ЗЕМЛИ СЛОЕМ 15 СМ МЕХАНИЗИРОВАННЫМ СПОСОБОМ</t>
  </si>
  <si>
    <t>100М2
0.41</t>
  </si>
  <si>
    <t>495.84
203.29</t>
  </si>
  <si>
    <t>2.47
1.01</t>
  </si>
  <si>
    <t>1.02
0.42</t>
  </si>
  <si>
    <t>498.31
204.30</t>
  </si>
  <si>
    <t>31.440
12.89</t>
  </si>
  <si>
    <t xml:space="preserve">Е47-25-5
(H24)
</t>
  </si>
  <si>
    <t>ПОДГОТОВКА ПОЧВЫ ДЛЯ УСТРОЙСТВА ПАРТЕРНОГО И ОБЫКНОВЕННОГО ГАЗОНА: НА КАЖДЫЕ 5 СМ ИЗМЕНЕНИЯ ТОЛЩИНЫ СЛОЯ ДОБАВЛЯТЬ ИЛИ ИСКЛЮЧАТЬ ДО ТОЛЩ.10СМ</t>
  </si>
  <si>
    <t>100М2
-0.41</t>
  </si>
  <si>
    <t>110.08
-45.13</t>
  </si>
  <si>
    <t>6.980
-2.86</t>
  </si>
  <si>
    <t xml:space="preserve">1/60-80-10-15/11-1
(H95)
</t>
  </si>
  <si>
    <t>ГРУНТ РАСТИТЕЛЬНЫЙ (4,1М3)</t>
  </si>
  <si>
    <t>Т
4.92</t>
  </si>
  <si>
    <t>48.00
236.16</t>
  </si>
  <si>
    <t>5.35
26.32</t>
  </si>
  <si>
    <t xml:space="preserve">Е47-25-6
(H24)
Ж100
</t>
  </si>
  <si>
    <t>ПОСЕВ ГАЗОНОВ ПАРТЕРНЫХ, МАВРИТАНСКИХ И ОБЫКНОВЕННЫХ ВРУЧНУЮ</t>
  </si>
  <si>
    <t>97.15
39.83</t>
  </si>
  <si>
    <t>168.15
68.94</t>
  </si>
  <si>
    <t>46.47
19.05</t>
  </si>
  <si>
    <t>42.52
17.43</t>
  </si>
  <si>
    <t>2.96
1.21</t>
  </si>
  <si>
    <t>310.78
127.41</t>
  </si>
  <si>
    <t>6.160
2.53</t>
  </si>
  <si>
    <t>198</t>
  </si>
  <si>
    <t>70</t>
  </si>
  <si>
    <t>254</t>
  </si>
  <si>
    <t>28</t>
  </si>
  <si>
    <t>550</t>
  </si>
  <si>
    <t>175</t>
  </si>
  <si>
    <t>134</t>
  </si>
  <si>
    <t>859</t>
  </si>
  <si>
    <t>ОЗЕЛЕНЕНИЕ ТЕРРИТОРИИ</t>
  </si>
  <si>
    <t>595</t>
  </si>
  <si>
    <t>236</t>
  </si>
  <si>
    <t>26</t>
  </si>
  <si>
    <t>3.5</t>
  </si>
  <si>
    <t>7-50</t>
  </si>
  <si>
    <t>41.000
М2</t>
  </si>
  <si>
    <t>198
13</t>
  </si>
  <si>
    <t>70
19</t>
  </si>
  <si>
    <t>254
28</t>
  </si>
  <si>
    <t>175
134</t>
  </si>
  <si>
    <t>М010410</t>
  </si>
  <si>
    <t>ТРАКТОРЫ НА ПНЕВМОКОЛЕСНОМ ХОДУ ПРИ РАБОТЕ НА ДРУГИХ ВИДАХ СТРОИТЕЛЬСТВА, 59 (80) КВТ (Л. С.)</t>
  </si>
  <si>
    <t>0.0246</t>
  </si>
  <si>
    <t>41.11</t>
  </si>
  <si>
    <t>1.01</t>
  </si>
  <si>
    <t>1.1234</t>
  </si>
  <si>
    <t>68.94</t>
  </si>
  <si>
    <t>4.1</t>
  </si>
  <si>
    <t>8.86</t>
  </si>
  <si>
    <t>1/60</t>
  </si>
  <si>
    <t>Материалы для озеленения и благоустройства</t>
  </si>
  <si>
    <t>1/60-80</t>
  </si>
  <si>
    <t>Прочие материалы для озеленения и благоустройства</t>
  </si>
  <si>
    <t>1/60-80-10-15/11-1</t>
  </si>
  <si>
    <t>4.92</t>
  </si>
  <si>
    <t>48.00</t>
  </si>
  <si>
    <t>236.16</t>
  </si>
  <si>
    <t>1/60-80-20/5</t>
  </si>
  <si>
    <t>СЕМЕНА ГАЗОННЫХ ТРАВ</t>
  </si>
  <si>
    <t>0.82</t>
  </si>
  <si>
    <t>10.46</t>
  </si>
  <si>
    <t>8.58</t>
  </si>
  <si>
    <t>М2
41.00</t>
  </si>
  <si>
    <t>С.А. ЛОБАНОВ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</si>
</sst>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6"/>
      <color theme="1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9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quotePrefix="1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4" fillId="0" borderId="0" xfId="0" applyNumberFormat="1" applyFont="1" applyAlignment="1"/>
    <xf numFmtId="49" fontId="1" fillId="0" borderId="0" xfId="0" applyNumberFormat="1" applyFont="1" applyAlignment="1">
      <alignment horizontal="right" wrapText="1"/>
    </xf>
    <xf numFmtId="49" fontId="3" fillId="0" borderId="0" xfId="0" quotePrefix="1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3" fillId="0" borderId="1" xfId="1" applyNumberFormat="1" applyFont="1" applyBorder="1"/>
    <xf numFmtId="49" fontId="7" fillId="0" borderId="0" xfId="1" applyNumberFormat="1" applyFont="1"/>
    <xf numFmtId="49" fontId="7" fillId="0" borderId="0" xfId="1" quotePrefix="1" applyNumberFormat="1" applyFont="1"/>
    <xf numFmtId="49" fontId="7" fillId="0" borderId="0" xfId="1" applyNumberFormat="1" applyFont="1" applyAlignment="1">
      <alignment wrapText="1"/>
    </xf>
    <xf numFmtId="49" fontId="7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3" fillId="0" borderId="0" xfId="1" quotePrefix="1" applyNumberFormat="1" applyFont="1" applyAlignment="1">
      <alignment vertical="top" wrapText="1"/>
    </xf>
    <xf numFmtId="49" fontId="3" fillId="0" borderId="0" xfId="1" applyNumberFormat="1" applyFont="1" applyAlignment="1">
      <alignment vertical="top" wrapText="1"/>
    </xf>
    <xf numFmtId="49" fontId="8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horizontal="center" vertical="top" wrapText="1"/>
    </xf>
    <xf numFmtId="49" fontId="7" fillId="0" borderId="0" xfId="1" applyNumberFormat="1" applyFont="1" applyAlignment="1">
      <alignment horizontal="center" vertical="top" wrapText="1"/>
    </xf>
    <xf numFmtId="49" fontId="3" fillId="0" borderId="0" xfId="1" quotePrefix="1" applyNumberFormat="1" applyFont="1" applyAlignment="1">
      <alignment horizontal="right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top" wrapText="1"/>
    </xf>
    <xf numFmtId="49" fontId="3" fillId="0" borderId="2" xfId="1" applyNumberFormat="1" applyFont="1" applyBorder="1" applyAlignment="1">
      <alignment horizontal="center" vertical="top"/>
    </xf>
    <xf numFmtId="49" fontId="7" fillId="0" borderId="0" xfId="1" applyNumberFormat="1" applyFont="1" applyAlignment="1">
      <alignment vertical="top" wrapText="1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right" vertical="top" wrapText="1"/>
    </xf>
    <xf numFmtId="49" fontId="3" fillId="0" borderId="1" xfId="1" applyNumberFormat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right" vertical="top" wrapText="1"/>
    </xf>
    <xf numFmtId="0" fontId="6" fillId="0" borderId="0" xfId="1"/>
    <xf numFmtId="0" fontId="6" fillId="0" borderId="0" xfId="1" applyAlignment="1">
      <alignment horizontal="right"/>
    </xf>
    <xf numFmtId="0" fontId="6" fillId="0" borderId="4" xfId="1" quotePrefix="1" applyBorder="1" applyAlignment="1">
      <alignment horizontal="center"/>
    </xf>
    <xf numFmtId="0" fontId="6" fillId="0" borderId="0" xfId="1" applyAlignment="1">
      <alignment horizontal="center"/>
    </xf>
    <xf numFmtId="49" fontId="1" fillId="0" borderId="1" xfId="0" applyNumberFormat="1" applyFont="1" applyBorder="1"/>
    <xf numFmtId="49" fontId="2" fillId="0" borderId="0" xfId="0" quotePrefix="1" applyNumberFormat="1" applyFont="1"/>
    <xf numFmtId="49" fontId="8" fillId="0" borderId="0" xfId="0" quotePrefix="1" applyNumberFormat="1" applyFont="1"/>
    <xf numFmtId="49" fontId="3" fillId="0" borderId="0" xfId="0" quotePrefix="1" applyNumberFormat="1" applyFont="1"/>
    <xf numFmtId="49" fontId="2" fillId="0" borderId="0" xfId="0" applyNumberFormat="1" applyFont="1" applyAlignment="1"/>
    <xf numFmtId="49" fontId="8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0" xfId="0" applyFont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49" fontId="12" fillId="0" borderId="1" xfId="0" applyNumberFormat="1" applyFont="1" applyBorder="1"/>
    <xf numFmtId="49" fontId="13" fillId="0" borderId="0" xfId="0" applyNumberFormat="1" applyFont="1"/>
    <xf numFmtId="49" fontId="13" fillId="0" borderId="0" xfId="0" quotePrefix="1" applyNumberFormat="1" applyFont="1"/>
    <xf numFmtId="49" fontId="12" fillId="0" borderId="0" xfId="0" quotePrefix="1" applyNumberFormat="1" applyFont="1"/>
    <xf numFmtId="49" fontId="12" fillId="0" borderId="0" xfId="0" quotePrefix="1" applyNumberFormat="1" applyFont="1" applyAlignment="1"/>
    <xf numFmtId="49" fontId="13" fillId="0" borderId="0" xfId="0" applyNumberFormat="1" applyFont="1" applyAlignment="1"/>
    <xf numFmtId="49" fontId="12" fillId="0" borderId="0" xfId="0" applyNumberFormat="1" applyFont="1" applyAlignment="1">
      <alignment horizontal="left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2" xfId="0" applyNumberFormat="1" applyFont="1" applyFill="1" applyBorder="1" applyAlignment="1">
      <alignment horizontal="center" wrapText="1"/>
    </xf>
    <xf numFmtId="49" fontId="13" fillId="0" borderId="2" xfId="0" applyNumberFormat="1" applyFont="1" applyBorder="1" applyAlignment="1">
      <alignment horizontal="center" vertical="top" wrapText="1"/>
    </xf>
    <xf numFmtId="49" fontId="13" fillId="0" borderId="2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horizontal="right" vertical="top" wrapText="1"/>
    </xf>
    <xf numFmtId="49" fontId="13" fillId="0" borderId="3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vertical="top" wrapText="1"/>
    </xf>
    <xf numFmtId="49" fontId="13" fillId="0" borderId="3" xfId="0" applyNumberFormat="1" applyFont="1" applyBorder="1" applyAlignment="1">
      <alignment horizontal="right" vertical="top" wrapText="1"/>
    </xf>
    <xf numFmtId="49" fontId="12" fillId="0" borderId="2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vertical="top" wrapText="1"/>
    </xf>
    <xf numFmtId="49" fontId="12" fillId="0" borderId="2" xfId="0" applyNumberFormat="1" applyFont="1" applyBorder="1" applyAlignment="1">
      <alignment horizontal="right" vertical="top" wrapText="1"/>
    </xf>
    <xf numFmtId="49" fontId="13" fillId="0" borderId="0" xfId="0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right"/>
    </xf>
    <xf numFmtId="49" fontId="11" fillId="0" borderId="4" xfId="0" quotePrefix="1" applyNumberFormat="1" applyFont="1" applyBorder="1" applyAlignment="1">
      <alignment horizontal="center"/>
    </xf>
    <xf numFmtId="49" fontId="11" fillId="0" borderId="0" xfId="0" applyNumberFormat="1" applyFont="1" applyBorder="1" applyAlignment="1"/>
    <xf numFmtId="49" fontId="11" fillId="0" borderId="0" xfId="0" applyNumberFormat="1" applyFont="1"/>
    <xf numFmtId="49" fontId="11" fillId="0" borderId="0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vertical="top"/>
    </xf>
    <xf numFmtId="49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49" fontId="11" fillId="0" borderId="0" xfId="0" applyNumberFormat="1" applyFont="1" applyAlignme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 vertical="top"/>
    </xf>
    <xf numFmtId="49" fontId="12" fillId="0" borderId="1" xfId="0" applyNumberFormat="1" applyFont="1" applyBorder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49" fontId="13" fillId="0" borderId="0" xfId="0" quotePrefix="1" applyNumberFormat="1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2" fillId="0" borderId="0" xfId="0" quotePrefix="1" applyNumberFormat="1" applyFont="1" applyAlignment="1">
      <alignment vertical="top" wrapText="1"/>
    </xf>
    <xf numFmtId="49" fontId="12" fillId="0" borderId="4" xfId="0" applyNumberFormat="1" applyFont="1" applyBorder="1" applyAlignment="1">
      <alignment vertical="top" wrapText="1"/>
    </xf>
    <xf numFmtId="0" fontId="12" fillId="0" borderId="2" xfId="0" applyNumberFormat="1" applyFont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0" fontId="13" fillId="0" borderId="0" xfId="0" applyFont="1"/>
    <xf numFmtId="49" fontId="13" fillId="0" borderId="0" xfId="0" applyNumberFormat="1" applyFont="1" applyBorder="1" applyAlignment="1">
      <alignment horizontal="right"/>
    </xf>
    <xf numFmtId="49" fontId="13" fillId="0" borderId="4" xfId="0" quotePrefix="1" applyNumberFormat="1" applyFont="1" applyBorder="1" applyAlignment="1">
      <alignment horizontal="center"/>
    </xf>
    <xf numFmtId="49" fontId="13" fillId="0" borderId="0" xfId="0" applyNumberFormat="1" applyFont="1" applyBorder="1"/>
    <xf numFmtId="49" fontId="13" fillId="0" borderId="0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quotePrefix="1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49" fontId="3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4" xfId="1" quotePrefix="1" applyBorder="1" applyAlignment="1">
      <alignment horizontal="center"/>
    </xf>
    <xf numFmtId="0" fontId="6" fillId="0" borderId="4" xfId="1" applyBorder="1" applyAlignment="1">
      <alignment horizontal="center"/>
    </xf>
    <xf numFmtId="0" fontId="6" fillId="0" borderId="1" xfId="1" applyBorder="1" applyAlignment="1">
      <alignment horizont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top" wrapText="1"/>
    </xf>
    <xf numFmtId="49" fontId="10" fillId="0" borderId="0" xfId="1" applyNumberFormat="1" applyFont="1" applyAlignment="1">
      <alignment horizontal="center" vertical="top" wrapText="1"/>
    </xf>
    <xf numFmtId="0" fontId="7" fillId="0" borderId="0" xfId="1" applyNumberFormat="1" applyFont="1" applyAlignment="1">
      <alignment horizontal="center" vertical="top" wrapText="1"/>
    </xf>
    <xf numFmtId="49" fontId="3" fillId="0" borderId="4" xfId="1" applyNumberFormat="1" applyFont="1" applyBorder="1" applyAlignment="1">
      <alignment horizontal="right" vertical="center"/>
    </xf>
    <xf numFmtId="49" fontId="3" fillId="0" borderId="4" xfId="1" applyNumberFormat="1" applyFont="1" applyBorder="1" applyAlignment="1">
      <alignment horizontal="right"/>
    </xf>
    <xf numFmtId="49" fontId="3" fillId="0" borderId="3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49" fontId="3" fillId="0" borderId="0" xfId="1" applyNumberFormat="1" applyFont="1" applyAlignment="1">
      <alignment horizontal="left" vertical="top" wrapText="1"/>
    </xf>
    <xf numFmtId="49" fontId="7" fillId="0" borderId="0" xfId="1" quotePrefix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right" vertical="top" wrapText="1"/>
    </xf>
    <xf numFmtId="49" fontId="4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quotePrefix="1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49" fontId="11" fillId="0" borderId="4" xfId="0" quotePrefix="1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top" wrapText="1"/>
    </xf>
    <xf numFmtId="49" fontId="12" fillId="0" borderId="4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 vertical="center" wrapText="1"/>
    </xf>
    <xf numFmtId="49" fontId="13" fillId="0" borderId="0" xfId="0" quotePrefix="1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/>
    </xf>
    <xf numFmtId="49" fontId="13" fillId="0" borderId="0" xfId="0" quotePrefix="1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49" fontId="13" fillId="0" borderId="4" xfId="0" quotePrefix="1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vertical="top" wrapText="1"/>
    </xf>
    <xf numFmtId="49" fontId="13" fillId="0" borderId="0" xfId="0" quotePrefix="1" applyNumberFormat="1" applyFont="1" applyAlignment="1">
      <alignment vertical="top" wrapText="1"/>
    </xf>
    <xf numFmtId="0" fontId="13" fillId="0" borderId="0" xfId="0" applyNumberFormat="1" applyFont="1" applyAlignment="1">
      <alignment vertical="top" wrapText="1"/>
    </xf>
    <xf numFmtId="49" fontId="1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wrapText="1"/>
    </xf>
    <xf numFmtId="49" fontId="6" fillId="0" borderId="4" xfId="1" quotePrefix="1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32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523942</xdr:colOff>
      <xdr:row>24</xdr:row>
      <xdr:rowOff>152399</xdr:rowOff>
    </xdr:from>
    <xdr:to>
      <xdr:col>3</xdr:col>
      <xdr:colOff>400051</xdr:colOff>
      <xdr:row>29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317" y="7058024"/>
          <a:ext cx="847659" cy="7810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33618</xdr:colOff>
      <xdr:row>102</xdr:row>
      <xdr:rowOff>168088</xdr:rowOff>
    </xdr:from>
    <xdr:to>
      <xdr:col>4</xdr:col>
      <xdr:colOff>941294</xdr:colOff>
      <xdr:row>107</xdr:row>
      <xdr:rowOff>149664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824" y="36833735"/>
          <a:ext cx="907676" cy="8892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616324</xdr:colOff>
      <xdr:row>65</xdr:row>
      <xdr:rowOff>168089</xdr:rowOff>
    </xdr:from>
    <xdr:to>
      <xdr:col>4</xdr:col>
      <xdr:colOff>806823</xdr:colOff>
      <xdr:row>70</xdr:row>
      <xdr:rowOff>149664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6353" y="17469971"/>
          <a:ext cx="907676" cy="889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view="pageBreakPreview" topLeftCell="A7" zoomScaleNormal="100" zoomScaleSheetLayoutView="100" workbookViewId="0">
      <selection activeCell="M15" sqref="M15"/>
    </sheetView>
  </sheetViews>
  <sheetFormatPr defaultColWidth="9.140625" defaultRowHeight="12" x14ac:dyDescent="0.2"/>
  <cols>
    <col min="1" max="1" width="11" style="2" customWidth="1"/>
    <col min="2" max="2" width="28.28515625" style="2" customWidth="1"/>
    <col min="3" max="3" width="14.5703125" style="2" customWidth="1"/>
    <col min="4" max="4" width="15.42578125" style="2" customWidth="1"/>
    <col min="5" max="5" width="14.85546875" style="2" customWidth="1"/>
    <col min="6" max="6" width="13.42578125" style="2" customWidth="1"/>
    <col min="7" max="7" width="14.85546875" style="2" customWidth="1"/>
    <col min="8" max="8" width="12.42578125" style="2" customWidth="1"/>
    <col min="9" max="9" width="14.5703125" style="2" customWidth="1"/>
    <col min="10" max="10" width="8.140625" style="2" customWidth="1"/>
    <col min="11" max="18" width="9.140625" style="2"/>
    <col min="19" max="20" width="9.140625" style="2" hidden="1" customWidth="1"/>
    <col min="21" max="16384" width="9.140625" style="2"/>
  </cols>
  <sheetData>
    <row r="1" spans="1:23" ht="9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S1" s="3" t="s">
        <v>1</v>
      </c>
      <c r="T1" s="3" t="s">
        <v>0</v>
      </c>
    </row>
    <row r="2" spans="1:23" ht="46.5" customHeight="1" x14ac:dyDescent="0.2">
      <c r="A2" s="134" t="s">
        <v>2</v>
      </c>
      <c r="B2" s="134"/>
      <c r="C2" s="131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31"/>
      <c r="E2" s="131"/>
      <c r="F2" s="131"/>
      <c r="G2" s="131"/>
      <c r="H2" s="131"/>
      <c r="I2" s="131"/>
      <c r="J2" s="4"/>
      <c r="S2" s="3" t="s">
        <v>3</v>
      </c>
      <c r="T2" s="2" t="s">
        <v>4</v>
      </c>
    </row>
    <row r="3" spans="1:23" ht="15" customHeight="1" x14ac:dyDescent="0.2">
      <c r="A3" s="134" t="s">
        <v>5</v>
      </c>
      <c r="B3" s="134"/>
      <c r="C3" s="135" t="s">
        <v>6</v>
      </c>
      <c r="D3" s="126"/>
      <c r="E3" s="126"/>
      <c r="F3" s="126"/>
      <c r="G3" s="126"/>
      <c r="H3" s="126"/>
      <c r="I3" s="126"/>
      <c r="J3" s="4"/>
      <c r="S3" s="3" t="s">
        <v>7</v>
      </c>
      <c r="T3" s="2" t="s">
        <v>8</v>
      </c>
    </row>
    <row r="4" spans="1:23" ht="9" customHeight="1" x14ac:dyDescent="0.2">
      <c r="A4" s="5"/>
      <c r="B4" s="6"/>
      <c r="S4" s="3" t="s">
        <v>9</v>
      </c>
      <c r="T4" s="3" t="s">
        <v>0</v>
      </c>
    </row>
    <row r="5" spans="1:23" ht="23.25" customHeight="1" x14ac:dyDescent="0.2">
      <c r="A5" s="136" t="s">
        <v>10</v>
      </c>
      <c r="B5" s="136"/>
      <c r="C5" s="136"/>
      <c r="D5" s="136"/>
      <c r="E5" s="136"/>
      <c r="F5" s="7" t="s">
        <v>3</v>
      </c>
      <c r="G5" s="8"/>
      <c r="H5" s="8"/>
      <c r="I5" s="8"/>
      <c r="J5" s="8"/>
    </row>
    <row r="6" spans="1:23" ht="13.5" customHeight="1" x14ac:dyDescent="0.2">
      <c r="A6" s="137" t="s">
        <v>11</v>
      </c>
      <c r="B6" s="137"/>
      <c r="C6" s="137"/>
      <c r="D6" s="137"/>
      <c r="E6" s="137"/>
      <c r="F6" s="9" t="str">
        <f>S2&amp;T2</f>
        <v>2)</v>
      </c>
      <c r="G6" s="8"/>
      <c r="H6" s="8"/>
      <c r="I6" s="8"/>
      <c r="J6" s="8"/>
    </row>
    <row r="7" spans="1:23" ht="13.5" customHeight="1" x14ac:dyDescent="0.2">
      <c r="A7" s="129" t="s">
        <v>12</v>
      </c>
      <c r="B7" s="129"/>
      <c r="C7" s="129"/>
      <c r="D7" s="129"/>
      <c r="E7" s="129"/>
      <c r="F7" s="129"/>
      <c r="G7" s="129"/>
      <c r="H7" s="129"/>
      <c r="I7" s="129"/>
      <c r="J7" s="8"/>
    </row>
    <row r="8" spans="1:23" ht="27.75" customHeight="1" x14ac:dyDescent="0.2">
      <c r="A8" s="130" t="s">
        <v>13</v>
      </c>
      <c r="B8" s="130"/>
      <c r="C8" s="126" t="str">
        <f>S4&amp;T4</f>
        <v>БЛАГОУСТРОЙСТВО И ОЗЕЛЕНЕНИЕ</v>
      </c>
      <c r="D8" s="131"/>
      <c r="E8" s="131"/>
      <c r="F8" s="131"/>
      <c r="G8" s="131"/>
      <c r="H8" s="131"/>
      <c r="I8" s="131"/>
      <c r="J8" s="4"/>
    </row>
    <row r="9" spans="1:23" ht="16.5" customHeight="1" x14ac:dyDescent="0.25">
      <c r="A9" s="132" t="s">
        <v>14</v>
      </c>
      <c r="B9" s="132"/>
      <c r="C9" s="10" t="str">
        <f>S3&amp;" "&amp;T3</f>
        <v>на 01 июля 2026 г.</v>
      </c>
      <c r="E9" s="11" t="s">
        <v>15</v>
      </c>
      <c r="F9" s="12" t="s">
        <v>16</v>
      </c>
      <c r="G9" s="133" t="s">
        <v>17</v>
      </c>
      <c r="H9" s="133"/>
      <c r="I9" s="133"/>
    </row>
    <row r="10" spans="1:23" ht="8.25" customHeight="1" x14ac:dyDescent="0.2"/>
    <row r="11" spans="1:23" ht="25.5" customHeight="1" x14ac:dyDescent="0.2">
      <c r="A11" s="128" t="s">
        <v>18</v>
      </c>
      <c r="B11" s="128" t="s">
        <v>19</v>
      </c>
      <c r="C11" s="128" t="s">
        <v>20</v>
      </c>
      <c r="D11" s="128"/>
      <c r="E11" s="128"/>
      <c r="F11" s="128"/>
      <c r="G11" s="128"/>
      <c r="H11" s="128"/>
      <c r="I11" s="128" t="s">
        <v>21</v>
      </c>
    </row>
    <row r="12" spans="1:23" ht="44.25" customHeight="1" x14ac:dyDescent="0.2">
      <c r="A12" s="128"/>
      <c r="B12" s="128"/>
      <c r="C12" s="128" t="s">
        <v>22</v>
      </c>
      <c r="D12" s="13" t="s">
        <v>23</v>
      </c>
      <c r="E12" s="13" t="s">
        <v>24</v>
      </c>
      <c r="F12" s="13" t="s">
        <v>25</v>
      </c>
      <c r="G12" s="13" t="s">
        <v>26</v>
      </c>
      <c r="H12" s="128" t="s">
        <v>27</v>
      </c>
      <c r="I12" s="128"/>
    </row>
    <row r="13" spans="1:23" ht="48" x14ac:dyDescent="0.2">
      <c r="A13" s="128"/>
      <c r="B13" s="128"/>
      <c r="C13" s="128"/>
      <c r="D13" s="13" t="s">
        <v>28</v>
      </c>
      <c r="E13" s="14" t="s">
        <v>29</v>
      </c>
      <c r="F13" s="13" t="s">
        <v>30</v>
      </c>
      <c r="G13" s="15" t="s">
        <v>29</v>
      </c>
      <c r="H13" s="128"/>
      <c r="I13" s="13" t="s">
        <v>31</v>
      </c>
    </row>
    <row r="14" spans="1:23" x14ac:dyDescent="0.2">
      <c r="A14" s="16">
        <v>1</v>
      </c>
      <c r="B14" s="16">
        <v>2</v>
      </c>
      <c r="C14" s="16">
        <v>3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</row>
    <row r="15" spans="1:23" ht="24" x14ac:dyDescent="0.2">
      <c r="A15" s="17" t="s">
        <v>32</v>
      </c>
      <c r="B15" s="18" t="s">
        <v>33</v>
      </c>
      <c r="C15" s="19" t="s">
        <v>34</v>
      </c>
      <c r="D15" s="19" t="s">
        <v>35</v>
      </c>
      <c r="E15" s="19" t="s">
        <v>36</v>
      </c>
      <c r="F15" s="19" t="s">
        <v>37</v>
      </c>
      <c r="G15" s="19" t="s">
        <v>38</v>
      </c>
      <c r="H15" s="19" t="s">
        <v>39</v>
      </c>
      <c r="I15" s="19" t="s">
        <v>40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</row>
    <row r="16" spans="1:23" ht="24" x14ac:dyDescent="0.2">
      <c r="A16" s="17" t="s">
        <v>0</v>
      </c>
      <c r="B16" s="18" t="s">
        <v>41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42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</row>
    <row r="17" spans="1:23" customFormat="1" ht="24" x14ac:dyDescent="0.25">
      <c r="A17" s="17" t="s">
        <v>0</v>
      </c>
      <c r="B17" s="18" t="s">
        <v>43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44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</row>
    <row r="18" spans="1:23" ht="24" x14ac:dyDescent="0.2">
      <c r="A18" s="17" t="s">
        <v>45</v>
      </c>
      <c r="B18" s="18" t="s">
        <v>46</v>
      </c>
      <c r="C18" s="19" t="s">
        <v>47</v>
      </c>
      <c r="D18" s="19" t="s">
        <v>48</v>
      </c>
      <c r="E18" s="19" t="s">
        <v>49</v>
      </c>
      <c r="F18" s="19" t="s">
        <v>50</v>
      </c>
      <c r="G18" s="19" t="s">
        <v>38</v>
      </c>
      <c r="H18" s="19" t="s">
        <v>39</v>
      </c>
      <c r="I18" s="19" t="s">
        <v>51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</row>
    <row r="19" spans="1:23" ht="24" x14ac:dyDescent="0.2">
      <c r="A19" s="17" t="s">
        <v>0</v>
      </c>
      <c r="B19" s="18" t="s">
        <v>41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52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</row>
    <row r="20" spans="1:23" ht="24" x14ac:dyDescent="0.2">
      <c r="A20" s="20" t="s">
        <v>0</v>
      </c>
      <c r="B20" s="21" t="s">
        <v>43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44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</row>
    <row r="21" spans="1:23" ht="24" x14ac:dyDescent="0.2">
      <c r="A21" s="23" t="s">
        <v>0</v>
      </c>
      <c r="B21" s="24" t="s">
        <v>53</v>
      </c>
      <c r="C21" s="25" t="s">
        <v>54</v>
      </c>
      <c r="D21" s="25" t="s">
        <v>55</v>
      </c>
      <c r="E21" s="25" t="s">
        <v>56</v>
      </c>
      <c r="F21" s="25" t="s">
        <v>57</v>
      </c>
      <c r="G21" s="25" t="s">
        <v>38</v>
      </c>
      <c r="H21" s="25" t="s">
        <v>39</v>
      </c>
      <c r="I21" s="25" t="s">
        <v>58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</row>
    <row r="22" spans="1:23" ht="24" x14ac:dyDescent="0.2">
      <c r="A22" s="17" t="s">
        <v>0</v>
      </c>
      <c r="B22" s="18" t="s">
        <v>41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59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</row>
    <row r="23" spans="1:23" ht="24" x14ac:dyDescent="0.2">
      <c r="A23" s="17" t="s">
        <v>0</v>
      </c>
      <c r="B23" s="18" t="s">
        <v>43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44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</row>
    <row r="24" spans="1:23" ht="15" x14ac:dyDescent="0.25">
      <c r="A24"/>
      <c r="B24"/>
      <c r="C24"/>
      <c r="D24"/>
      <c r="E24"/>
      <c r="F24"/>
      <c r="G24"/>
      <c r="H24"/>
      <c r="I24"/>
      <c r="J24"/>
      <c r="K24"/>
      <c r="L24"/>
    </row>
    <row r="25" spans="1:23" ht="15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23" ht="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23" x14ac:dyDescent="0.2">
      <c r="A27" s="126" t="s">
        <v>60</v>
      </c>
      <c r="B27" s="126"/>
      <c r="C27" s="207" t="s">
        <v>536</v>
      </c>
      <c r="D27" s="207"/>
      <c r="E27" s="207"/>
      <c r="F27" s="207"/>
      <c r="G27" s="207"/>
      <c r="H27" s="207"/>
      <c r="I27" s="207"/>
    </row>
    <row r="28" spans="1:23" x14ac:dyDescent="0.2">
      <c r="A28" s="126"/>
      <c r="B28" s="126"/>
      <c r="C28" s="127"/>
      <c r="D28" s="127"/>
      <c r="E28" s="127"/>
      <c r="F28" s="127"/>
      <c r="G28" s="127"/>
      <c r="H28" s="127"/>
      <c r="I28" s="127"/>
    </row>
    <row r="29" spans="1:23" x14ac:dyDescent="0.2">
      <c r="A29" s="126" t="s">
        <v>61</v>
      </c>
      <c r="B29" s="126"/>
      <c r="C29" s="127"/>
      <c r="D29" s="127"/>
      <c r="E29" s="127"/>
      <c r="F29" s="127"/>
      <c r="G29" s="127"/>
      <c r="H29" s="127"/>
      <c r="I29" s="127"/>
    </row>
    <row r="30" spans="1:23" x14ac:dyDescent="0.2">
      <c r="A30" s="126"/>
      <c r="B30" s="126"/>
      <c r="C30" s="127"/>
      <c r="D30" s="127"/>
      <c r="E30" s="127"/>
      <c r="F30" s="127"/>
      <c r="G30" s="127"/>
      <c r="H30" s="127"/>
      <c r="I30" s="127"/>
    </row>
    <row r="31" spans="1:23" x14ac:dyDescent="0.2">
      <c r="A31" s="126" t="s">
        <v>62</v>
      </c>
      <c r="B31" s="126"/>
      <c r="C31" s="127"/>
      <c r="D31" s="127"/>
      <c r="E31" s="127"/>
      <c r="F31" s="127"/>
      <c r="G31" s="127"/>
      <c r="H31" s="127"/>
      <c r="I31" s="127"/>
    </row>
    <row r="32" spans="1:23" x14ac:dyDescent="0.2">
      <c r="A32" s="126"/>
      <c r="B32" s="126"/>
      <c r="C32" s="127"/>
      <c r="D32" s="127"/>
      <c r="E32" s="127"/>
      <c r="F32" s="127"/>
      <c r="G32" s="127"/>
      <c r="H32" s="127"/>
      <c r="I32" s="127"/>
    </row>
    <row r="33" spans="1:12" x14ac:dyDescent="0.2">
      <c r="A33" s="126" t="s">
        <v>63</v>
      </c>
      <c r="B33" s="126"/>
      <c r="C33" s="127"/>
      <c r="D33" s="127"/>
      <c r="E33" s="127"/>
      <c r="F33" s="127"/>
      <c r="G33" s="127"/>
      <c r="H33" s="127"/>
      <c r="I33" s="127"/>
    </row>
    <row r="34" spans="1:12" ht="15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15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ht="15" x14ac:dyDescent="0.25">
      <c r="A36"/>
      <c r="B36"/>
      <c r="C36"/>
      <c r="D36"/>
      <c r="E36"/>
      <c r="F36"/>
      <c r="G36"/>
      <c r="H36"/>
      <c r="I36"/>
      <c r="J36"/>
      <c r="K36"/>
      <c r="L36"/>
    </row>
    <row r="37" spans="1:12" ht="15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ht="15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ht="15" x14ac:dyDescent="0.25">
      <c r="A39"/>
      <c r="B39"/>
      <c r="C39"/>
      <c r="D39"/>
      <c r="E39"/>
      <c r="F39"/>
      <c r="G39"/>
      <c r="H39"/>
      <c r="I39"/>
      <c r="J39"/>
      <c r="K39"/>
      <c r="L39"/>
    </row>
    <row r="40" spans="1:12" ht="15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ht="15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ht="15" x14ac:dyDescent="0.25">
      <c r="A42"/>
      <c r="B42"/>
      <c r="C42"/>
      <c r="D42"/>
      <c r="E42"/>
      <c r="F42"/>
      <c r="G42"/>
      <c r="H42"/>
      <c r="I42"/>
      <c r="J42"/>
      <c r="K42"/>
      <c r="L42"/>
    </row>
  </sheetData>
  <mergeCells count="31">
    <mergeCell ref="A6:E6"/>
    <mergeCell ref="A2:B2"/>
    <mergeCell ref="C2:I2"/>
    <mergeCell ref="A3:B3"/>
    <mergeCell ref="C3:I3"/>
    <mergeCell ref="A5:E5"/>
    <mergeCell ref="A29:B29"/>
    <mergeCell ref="C29:I29"/>
    <mergeCell ref="A7:I7"/>
    <mergeCell ref="A8:B8"/>
    <mergeCell ref="C8:I8"/>
    <mergeCell ref="A9:B9"/>
    <mergeCell ref="G9:I9"/>
    <mergeCell ref="A11:A13"/>
    <mergeCell ref="B11:B13"/>
    <mergeCell ref="C11:H11"/>
    <mergeCell ref="I11:I12"/>
    <mergeCell ref="C12:C13"/>
    <mergeCell ref="H12:H13"/>
    <mergeCell ref="A27:B27"/>
    <mergeCell ref="C27:I27"/>
    <mergeCell ref="A28:B28"/>
    <mergeCell ref="C28:I28"/>
    <mergeCell ref="A33:B33"/>
    <mergeCell ref="C33:I33"/>
    <mergeCell ref="A30:B30"/>
    <mergeCell ref="C30:I30"/>
    <mergeCell ref="A31:B31"/>
    <mergeCell ref="C31:I31"/>
    <mergeCell ref="A32:B32"/>
    <mergeCell ref="C32:I3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 xml:space="preserve">&amp;RОбъект: '389 Здание: '2  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2"/>
  <sheetViews>
    <sheetView view="pageBreakPreview" topLeftCell="A82" zoomScale="85" zoomScaleNormal="80" zoomScaleSheetLayoutView="85" workbookViewId="0">
      <selection activeCell="E17" sqref="E17"/>
    </sheetView>
  </sheetViews>
  <sheetFormatPr defaultColWidth="9.140625" defaultRowHeight="14.25" x14ac:dyDescent="0.2"/>
  <cols>
    <col min="1" max="1" width="6.28515625" style="27" customWidth="1"/>
    <col min="2" max="2" width="23.140625" style="27" customWidth="1"/>
    <col min="3" max="3" width="51.42578125" style="27" customWidth="1"/>
    <col min="4" max="4" width="10.7109375" style="27" customWidth="1"/>
    <col min="5" max="6" width="14.7109375" style="27" customWidth="1"/>
    <col min="7" max="7" width="10.7109375" style="27" customWidth="1"/>
    <col min="8" max="8" width="14.7109375" style="27" customWidth="1"/>
    <col min="9" max="9" width="10.7109375" style="27" customWidth="1"/>
    <col min="10" max="10" width="14.7109375" style="27" customWidth="1"/>
    <col min="11" max="11" width="12.140625" style="27" customWidth="1"/>
    <col min="12" max="23" width="9.140625" style="27"/>
    <col min="24" max="24" width="0" style="27" hidden="1" customWidth="1"/>
    <col min="25" max="25" width="12.85546875" style="27" hidden="1" customWidth="1"/>
    <col min="26" max="26" width="12.42578125" style="27" hidden="1" customWidth="1"/>
    <col min="27" max="16384" width="9.140625" style="27"/>
  </cols>
  <sheetData>
    <row r="1" spans="1:48" ht="8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Y1" s="28" t="s">
        <v>1</v>
      </c>
      <c r="Z1" s="28" t="s">
        <v>0</v>
      </c>
      <c r="AR1" s="29"/>
      <c r="AS1" s="29"/>
      <c r="AT1" s="29"/>
      <c r="AU1" s="29"/>
      <c r="AV1" s="29"/>
    </row>
    <row r="2" spans="1:48" ht="30.75" customHeight="1" x14ac:dyDescent="0.2">
      <c r="A2" s="155" t="s">
        <v>2</v>
      </c>
      <c r="B2" s="155"/>
      <c r="C2" s="160" t="str">
        <f>Y1&amp;Z1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60"/>
      <c r="E2" s="160"/>
      <c r="F2" s="160"/>
      <c r="G2" s="160"/>
      <c r="H2" s="160"/>
      <c r="I2" s="160"/>
      <c r="J2" s="160"/>
      <c r="Y2" s="28" t="s">
        <v>7</v>
      </c>
      <c r="Z2" s="27" t="s">
        <v>8</v>
      </c>
    </row>
    <row r="3" spans="1:48" ht="16.5" customHeight="1" x14ac:dyDescent="0.2">
      <c r="A3" s="155" t="s">
        <v>5</v>
      </c>
      <c r="B3" s="155"/>
      <c r="C3" s="156" t="s">
        <v>6</v>
      </c>
      <c r="D3" s="157"/>
      <c r="E3" s="157"/>
      <c r="F3" s="157"/>
      <c r="G3" s="157"/>
      <c r="H3" s="157"/>
      <c r="I3" s="157"/>
      <c r="J3" s="30"/>
      <c r="X3" s="27" t="s">
        <v>64</v>
      </c>
      <c r="Y3" s="28" t="s">
        <v>33</v>
      </c>
      <c r="Z3" s="28" t="s">
        <v>0</v>
      </c>
    </row>
    <row r="4" spans="1:48" ht="31.5" customHeight="1" x14ac:dyDescent="0.2">
      <c r="A4" s="155" t="s">
        <v>65</v>
      </c>
      <c r="B4" s="155"/>
      <c r="C4" s="161" t="str">
        <f>Y4&amp;Z4</f>
        <v>БЛАГОУСТРОЙСТВО И ОЗЕЛЕНЕНИЕ</v>
      </c>
      <c r="D4" s="161"/>
      <c r="E4" s="161"/>
      <c r="F4" s="161"/>
      <c r="G4" s="161"/>
      <c r="H4" s="161"/>
      <c r="I4" s="161"/>
      <c r="J4" s="161"/>
      <c r="K4" s="161"/>
      <c r="Y4" s="28" t="s">
        <v>9</v>
      </c>
      <c r="Z4" s="28" t="s">
        <v>0</v>
      </c>
    </row>
    <row r="5" spans="1:48" ht="31.5" customHeight="1" x14ac:dyDescent="0.2">
      <c r="A5" s="155" t="s">
        <v>66</v>
      </c>
      <c r="B5" s="155"/>
      <c r="C5" s="156" t="s">
        <v>3</v>
      </c>
      <c r="D5" s="157"/>
      <c r="E5" s="157"/>
      <c r="F5" s="157"/>
      <c r="G5" s="157"/>
      <c r="H5" s="157"/>
      <c r="I5" s="157"/>
      <c r="J5" s="30"/>
    </row>
    <row r="6" spans="1:48" ht="16.5" customHeight="1" x14ac:dyDescent="0.2">
      <c r="A6" s="155" t="s">
        <v>67</v>
      </c>
      <c r="B6" s="155"/>
      <c r="C6" s="156" t="s">
        <v>68</v>
      </c>
      <c r="D6" s="157"/>
      <c r="E6" s="157"/>
      <c r="F6" s="157"/>
      <c r="G6" s="157"/>
      <c r="H6" s="157"/>
      <c r="I6" s="157"/>
      <c r="J6" s="30"/>
    </row>
    <row r="7" spans="1:48" ht="16.5" customHeight="1" x14ac:dyDescent="0.2">
      <c r="A7" s="31"/>
      <c r="B7" s="31"/>
      <c r="C7" s="30"/>
      <c r="D7" s="30"/>
      <c r="E7" s="30"/>
      <c r="F7" s="30"/>
      <c r="G7" s="30"/>
      <c r="H7" s="30"/>
      <c r="I7" s="30"/>
      <c r="J7" s="30"/>
    </row>
    <row r="8" spans="1:48" ht="14.25" customHeight="1" x14ac:dyDescent="0.2">
      <c r="A8" s="158" t="s">
        <v>69</v>
      </c>
      <c r="B8" s="158"/>
      <c r="C8" s="158"/>
      <c r="D8" s="158"/>
      <c r="E8" s="32" t="s">
        <v>70</v>
      </c>
      <c r="F8" s="33"/>
      <c r="G8" s="33"/>
      <c r="H8" s="33"/>
      <c r="I8" s="33"/>
      <c r="J8" s="33"/>
      <c r="K8" s="33"/>
    </row>
    <row r="9" spans="1:48" s="34" customFormat="1" ht="15.75" customHeight="1" x14ac:dyDescent="0.25">
      <c r="A9" s="159" t="s">
        <v>71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</row>
    <row r="10" spans="1:48" x14ac:dyDescent="0.2">
      <c r="A10" s="148" t="s">
        <v>12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48" ht="18.75" customHeight="1" x14ac:dyDescent="0.2">
      <c r="A11" s="149" t="str">
        <f>X3&amp;Y3&amp;Z3</f>
        <v>на УСТРОЙСТВО ДОРОЖЕК И ПЛОЩАДОК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</row>
    <row r="12" spans="1:48" ht="15" customHeight="1" x14ac:dyDescent="0.2">
      <c r="A12" s="35"/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48" ht="15" x14ac:dyDescent="0.25">
      <c r="A13" s="151" t="s">
        <v>72</v>
      </c>
      <c r="B13" s="151"/>
      <c r="C13" s="27" t="str">
        <f>Y2&amp;" "&amp;Z2</f>
        <v>на 01 июля 2026 г.</v>
      </c>
      <c r="F13" s="152" t="s">
        <v>73</v>
      </c>
      <c r="G13" s="152"/>
      <c r="H13" s="38" t="s">
        <v>74</v>
      </c>
      <c r="I13" s="152" t="s">
        <v>75</v>
      </c>
      <c r="J13" s="152"/>
      <c r="K13" s="152"/>
    </row>
    <row r="14" spans="1:48" ht="15" customHeight="1" x14ac:dyDescent="0.2">
      <c r="A14" s="145" t="s">
        <v>76</v>
      </c>
      <c r="B14" s="145" t="s">
        <v>77</v>
      </c>
      <c r="C14" s="145" t="s">
        <v>78</v>
      </c>
      <c r="D14" s="153" t="s">
        <v>79</v>
      </c>
      <c r="E14" s="145" t="s">
        <v>80</v>
      </c>
      <c r="F14" s="145"/>
      <c r="G14" s="145"/>
      <c r="H14" s="145"/>
      <c r="I14" s="145"/>
      <c r="J14" s="145"/>
      <c r="K14" s="145"/>
    </row>
    <row r="15" spans="1:48" ht="54.95" customHeight="1" x14ac:dyDescent="0.2">
      <c r="A15" s="145"/>
      <c r="B15" s="145"/>
      <c r="C15" s="145"/>
      <c r="D15" s="154"/>
      <c r="E15" s="145" t="s">
        <v>81</v>
      </c>
      <c r="F15" s="145" t="s">
        <v>82</v>
      </c>
      <c r="G15" s="145"/>
      <c r="H15" s="145" t="s">
        <v>83</v>
      </c>
      <c r="I15" s="145" t="s">
        <v>84</v>
      </c>
      <c r="J15" s="145" t="s">
        <v>85</v>
      </c>
      <c r="K15" s="146" t="s">
        <v>86</v>
      </c>
    </row>
    <row r="16" spans="1:48" ht="54.6" customHeight="1" x14ac:dyDescent="0.2">
      <c r="A16" s="145"/>
      <c r="B16" s="145"/>
      <c r="C16" s="145"/>
      <c r="D16" s="39" t="s">
        <v>87</v>
      </c>
      <c r="E16" s="145"/>
      <c r="F16" s="39" t="s">
        <v>88</v>
      </c>
      <c r="G16" s="39" t="s">
        <v>89</v>
      </c>
      <c r="H16" s="145"/>
      <c r="I16" s="145"/>
      <c r="J16" s="145"/>
      <c r="K16" s="147"/>
    </row>
    <row r="17" spans="1:23" ht="15" x14ac:dyDescent="0.2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1">
        <v>11</v>
      </c>
    </row>
    <row r="18" spans="1:23" ht="15" x14ac:dyDescent="0.2">
      <c r="A18" s="138" t="s">
        <v>90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</row>
    <row r="19" spans="1:23" ht="16.5" customHeight="1" x14ac:dyDescent="0.2">
      <c r="A19" s="140" t="s">
        <v>91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</row>
    <row r="20" spans="1:23" ht="42.75" x14ac:dyDescent="0.2">
      <c r="A20" s="37" t="s">
        <v>0</v>
      </c>
      <c r="B20" s="33" t="s">
        <v>92</v>
      </c>
      <c r="C20" s="42" t="s">
        <v>93</v>
      </c>
      <c r="D20" s="43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</row>
    <row r="21" spans="1:23" ht="15" x14ac:dyDescent="0.2">
      <c r="A21" s="37" t="s">
        <v>52</v>
      </c>
      <c r="B21" s="33" t="s">
        <v>94</v>
      </c>
      <c r="C21" s="42" t="s">
        <v>95</v>
      </c>
      <c r="D21" s="43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</row>
    <row r="22" spans="1:23" ht="28.5" x14ac:dyDescent="0.2">
      <c r="A22" s="37" t="s">
        <v>3</v>
      </c>
      <c r="B22" s="33" t="s">
        <v>94</v>
      </c>
      <c r="C22" s="42" t="s">
        <v>96</v>
      </c>
      <c r="D22" s="43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</row>
    <row r="23" spans="1:23" ht="114" x14ac:dyDescent="0.2">
      <c r="A23" s="37" t="s">
        <v>97</v>
      </c>
      <c r="B23" s="33" t="s">
        <v>98</v>
      </c>
      <c r="C23" s="42" t="s">
        <v>99</v>
      </c>
      <c r="D23" s="43" t="s">
        <v>100</v>
      </c>
      <c r="E23" s="44" t="s">
        <v>101</v>
      </c>
      <c r="F23" s="44" t="s">
        <v>102</v>
      </c>
      <c r="G23" s="44" t="s">
        <v>103</v>
      </c>
      <c r="H23" s="44" t="s">
        <v>104</v>
      </c>
      <c r="I23" s="44" t="s">
        <v>105</v>
      </c>
      <c r="J23" s="44" t="s">
        <v>106</v>
      </c>
      <c r="K23" s="44" t="s">
        <v>107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27" t="s">
        <v>0</v>
      </c>
      <c r="V23" s="27" t="s">
        <v>0</v>
      </c>
      <c r="W23" s="27" t="s">
        <v>0</v>
      </c>
    </row>
    <row r="24" spans="1:23" ht="15" x14ac:dyDescent="0.2">
      <c r="A24" s="37" t="s">
        <v>0</v>
      </c>
      <c r="B24" s="33" t="s">
        <v>0</v>
      </c>
      <c r="C24" s="42" t="s">
        <v>0</v>
      </c>
      <c r="D24" s="43" t="s">
        <v>0</v>
      </c>
      <c r="E24" s="44" t="s">
        <v>0</v>
      </c>
      <c r="F24" s="44" t="s">
        <v>0</v>
      </c>
      <c r="G24" s="44" t="s">
        <v>0</v>
      </c>
      <c r="H24" s="44" t="s">
        <v>0</v>
      </c>
      <c r="I24" s="44" t="s">
        <v>0</v>
      </c>
      <c r="J24" s="44" t="s">
        <v>0</v>
      </c>
      <c r="K24" s="44" t="s">
        <v>0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7" t="s">
        <v>0</v>
      </c>
      <c r="S24" s="27" t="s">
        <v>0</v>
      </c>
      <c r="T24" s="27" t="s">
        <v>0</v>
      </c>
      <c r="U24" s="27" t="s">
        <v>0</v>
      </c>
      <c r="V24" s="27" t="s">
        <v>0</v>
      </c>
      <c r="W24" s="27" t="s">
        <v>0</v>
      </c>
    </row>
    <row r="25" spans="1:23" ht="60" x14ac:dyDescent="0.2">
      <c r="A25" s="37" t="s">
        <v>108</v>
      </c>
      <c r="B25" s="33" t="s">
        <v>109</v>
      </c>
      <c r="C25" s="42" t="s">
        <v>110</v>
      </c>
      <c r="D25" s="43" t="s">
        <v>111</v>
      </c>
      <c r="E25" s="44" t="s">
        <v>0</v>
      </c>
      <c r="F25" s="44" t="s">
        <v>0</v>
      </c>
      <c r="G25" s="44" t="s">
        <v>105</v>
      </c>
      <c r="H25" s="44" t="s">
        <v>112</v>
      </c>
      <c r="I25" s="44" t="s">
        <v>105</v>
      </c>
      <c r="J25" s="44" t="s">
        <v>112</v>
      </c>
      <c r="K25" s="44" t="s">
        <v>105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ht="15" x14ac:dyDescent="0.2">
      <c r="A26" s="37" t="s">
        <v>0</v>
      </c>
      <c r="B26" s="33" t="s">
        <v>0</v>
      </c>
      <c r="C26" s="42" t="s">
        <v>0</v>
      </c>
      <c r="D26" s="43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0</v>
      </c>
      <c r="K26" s="44" t="s">
        <v>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</row>
    <row r="27" spans="1:23" ht="71.25" x14ac:dyDescent="0.2">
      <c r="A27" s="37" t="s">
        <v>113</v>
      </c>
      <c r="B27" s="33" t="s">
        <v>114</v>
      </c>
      <c r="C27" s="42" t="s">
        <v>115</v>
      </c>
      <c r="D27" s="43" t="s">
        <v>116</v>
      </c>
      <c r="E27" s="44" t="s">
        <v>0</v>
      </c>
      <c r="F27" s="44" t="s">
        <v>0</v>
      </c>
      <c r="G27" s="44" t="s">
        <v>105</v>
      </c>
      <c r="H27" s="44" t="s">
        <v>105</v>
      </c>
      <c r="I27" s="44" t="s">
        <v>117</v>
      </c>
      <c r="J27" s="44" t="s">
        <v>117</v>
      </c>
      <c r="K27" s="44" t="s">
        <v>105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7" t="s">
        <v>0</v>
      </c>
      <c r="S27" s="27" t="s">
        <v>0</v>
      </c>
      <c r="T27" s="27" t="s">
        <v>0</v>
      </c>
      <c r="U27" s="27" t="s">
        <v>0</v>
      </c>
      <c r="V27" s="27" t="s">
        <v>0</v>
      </c>
      <c r="W27" s="27" t="s">
        <v>0</v>
      </c>
    </row>
    <row r="28" spans="1:23" ht="15" x14ac:dyDescent="0.2">
      <c r="A28" s="37" t="s">
        <v>0</v>
      </c>
      <c r="B28" s="33" t="s">
        <v>0</v>
      </c>
      <c r="C28" s="42" t="s">
        <v>0</v>
      </c>
      <c r="D28" s="43" t="s">
        <v>0</v>
      </c>
      <c r="E28" s="44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0</v>
      </c>
      <c r="K28" s="44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</row>
    <row r="29" spans="1:23" ht="71.25" x14ac:dyDescent="0.2">
      <c r="A29" s="37" t="s">
        <v>118</v>
      </c>
      <c r="B29" s="33" t="s">
        <v>119</v>
      </c>
      <c r="C29" s="42" t="s">
        <v>120</v>
      </c>
      <c r="D29" s="43" t="s">
        <v>121</v>
      </c>
      <c r="E29" s="44" t="s">
        <v>122</v>
      </c>
      <c r="F29" s="44" t="s">
        <v>123</v>
      </c>
      <c r="G29" s="44" t="s">
        <v>124</v>
      </c>
      <c r="H29" s="44" t="s">
        <v>125</v>
      </c>
      <c r="I29" s="44" t="s">
        <v>105</v>
      </c>
      <c r="J29" s="44" t="s">
        <v>126</v>
      </c>
      <c r="K29" s="44" t="s">
        <v>127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7" t="s">
        <v>0</v>
      </c>
      <c r="S29" s="27" t="s">
        <v>0</v>
      </c>
      <c r="T29" s="27" t="s">
        <v>0</v>
      </c>
      <c r="U29" s="27" t="s">
        <v>0</v>
      </c>
      <c r="V29" s="27" t="s">
        <v>0</v>
      </c>
      <c r="W29" s="27" t="s">
        <v>0</v>
      </c>
    </row>
    <row r="30" spans="1:23" ht="15" x14ac:dyDescent="0.2">
      <c r="A30" s="37" t="s">
        <v>0</v>
      </c>
      <c r="B30" s="33" t="s">
        <v>0</v>
      </c>
      <c r="C30" s="42" t="s">
        <v>0</v>
      </c>
      <c r="D30" s="43" t="s">
        <v>0</v>
      </c>
      <c r="E30" s="44" t="s">
        <v>0</v>
      </c>
      <c r="F30" s="44" t="s">
        <v>0</v>
      </c>
      <c r="G30" s="44" t="s">
        <v>0</v>
      </c>
      <c r="H30" s="44" t="s">
        <v>0</v>
      </c>
      <c r="I30" s="44" t="s">
        <v>0</v>
      </c>
      <c r="J30" s="44" t="s">
        <v>0</v>
      </c>
      <c r="K30" s="44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27" t="s">
        <v>0</v>
      </c>
      <c r="W30" s="27" t="s">
        <v>0</v>
      </c>
    </row>
    <row r="31" spans="1:23" ht="45" x14ac:dyDescent="0.2">
      <c r="A31" s="37" t="s">
        <v>128</v>
      </c>
      <c r="B31" s="33" t="s">
        <v>129</v>
      </c>
      <c r="C31" s="42" t="s">
        <v>130</v>
      </c>
      <c r="D31" s="43" t="s">
        <v>131</v>
      </c>
      <c r="E31" s="44" t="s">
        <v>0</v>
      </c>
      <c r="F31" s="44" t="s">
        <v>0</v>
      </c>
      <c r="G31" s="44" t="s">
        <v>105</v>
      </c>
      <c r="H31" s="44" t="s">
        <v>132</v>
      </c>
      <c r="I31" s="44" t="s">
        <v>105</v>
      </c>
      <c r="J31" s="44" t="s">
        <v>132</v>
      </c>
      <c r="K31" s="44" t="s">
        <v>105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7" t="s">
        <v>0</v>
      </c>
      <c r="S31" s="27" t="s">
        <v>0</v>
      </c>
      <c r="T31" s="27" t="s">
        <v>0</v>
      </c>
      <c r="U31" s="27" t="s">
        <v>0</v>
      </c>
      <c r="V31" s="27" t="s">
        <v>0</v>
      </c>
      <c r="W31" s="27" t="s">
        <v>0</v>
      </c>
    </row>
    <row r="32" spans="1:23" ht="15" x14ac:dyDescent="0.2">
      <c r="A32" s="37" t="s">
        <v>0</v>
      </c>
      <c r="B32" s="33" t="s">
        <v>0</v>
      </c>
      <c r="C32" s="42" t="s">
        <v>0</v>
      </c>
      <c r="D32" s="43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4" t="s">
        <v>0</v>
      </c>
      <c r="K32" s="44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</row>
    <row r="33" spans="1:23" ht="45" x14ac:dyDescent="0.2">
      <c r="A33" s="37" t="s">
        <v>133</v>
      </c>
      <c r="B33" s="33" t="s">
        <v>134</v>
      </c>
      <c r="C33" s="42" t="s">
        <v>135</v>
      </c>
      <c r="D33" s="43" t="s">
        <v>136</v>
      </c>
      <c r="E33" s="44" t="s">
        <v>0</v>
      </c>
      <c r="F33" s="44" t="s">
        <v>0</v>
      </c>
      <c r="G33" s="44" t="s">
        <v>105</v>
      </c>
      <c r="H33" s="44" t="s">
        <v>137</v>
      </c>
      <c r="I33" s="44" t="s">
        <v>105</v>
      </c>
      <c r="J33" s="44" t="s">
        <v>137</v>
      </c>
      <c r="K33" s="44" t="s">
        <v>105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</row>
    <row r="34" spans="1:23" ht="15" x14ac:dyDescent="0.2">
      <c r="A34" s="37" t="s">
        <v>0</v>
      </c>
      <c r="B34" s="33" t="s">
        <v>0</v>
      </c>
      <c r="C34" s="42" t="s">
        <v>0</v>
      </c>
      <c r="D34" s="43" t="s">
        <v>0</v>
      </c>
      <c r="E34" s="44" t="s">
        <v>0</v>
      </c>
      <c r="F34" s="44" t="s">
        <v>0</v>
      </c>
      <c r="G34" s="44" t="s">
        <v>0</v>
      </c>
      <c r="H34" s="44" t="s">
        <v>0</v>
      </c>
      <c r="I34" s="44" t="s">
        <v>0</v>
      </c>
      <c r="J34" s="44" t="s">
        <v>0</v>
      </c>
      <c r="K34" s="44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7" t="s">
        <v>0</v>
      </c>
      <c r="S34" s="27" t="s">
        <v>0</v>
      </c>
      <c r="T34" s="27" t="s">
        <v>0</v>
      </c>
      <c r="U34" s="27" t="s">
        <v>0</v>
      </c>
      <c r="V34" s="27" t="s">
        <v>0</v>
      </c>
      <c r="W34" s="27" t="s">
        <v>0</v>
      </c>
    </row>
    <row r="35" spans="1:23" ht="71.25" x14ac:dyDescent="0.2">
      <c r="A35" s="37" t="s">
        <v>138</v>
      </c>
      <c r="B35" s="33" t="s">
        <v>114</v>
      </c>
      <c r="C35" s="42" t="s">
        <v>115</v>
      </c>
      <c r="D35" s="43" t="s">
        <v>139</v>
      </c>
      <c r="E35" s="44" t="s">
        <v>0</v>
      </c>
      <c r="F35" s="44" t="s">
        <v>0</v>
      </c>
      <c r="G35" s="44" t="s">
        <v>105</v>
      </c>
      <c r="H35" s="44" t="s">
        <v>105</v>
      </c>
      <c r="I35" s="44" t="s">
        <v>140</v>
      </c>
      <c r="J35" s="44" t="s">
        <v>140</v>
      </c>
      <c r="K35" s="44" t="s">
        <v>105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7" t="s">
        <v>0</v>
      </c>
      <c r="S35" s="27" t="s">
        <v>0</v>
      </c>
      <c r="T35" s="27" t="s">
        <v>0</v>
      </c>
      <c r="U35" s="27" t="s">
        <v>0</v>
      </c>
      <c r="V35" s="27" t="s">
        <v>0</v>
      </c>
      <c r="W35" s="27" t="s">
        <v>0</v>
      </c>
    </row>
    <row r="36" spans="1:23" ht="15" x14ac:dyDescent="0.2">
      <c r="A36" s="37" t="s">
        <v>0</v>
      </c>
      <c r="B36" s="33" t="s">
        <v>0</v>
      </c>
      <c r="C36" s="42" t="s">
        <v>0</v>
      </c>
      <c r="D36" s="43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0</v>
      </c>
      <c r="K36" s="44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</row>
    <row r="37" spans="1:23" ht="57" x14ac:dyDescent="0.2">
      <c r="A37" s="37" t="s">
        <v>141</v>
      </c>
      <c r="B37" s="33" t="s">
        <v>142</v>
      </c>
      <c r="C37" s="42" t="s">
        <v>143</v>
      </c>
      <c r="D37" s="43" t="s">
        <v>121</v>
      </c>
      <c r="E37" s="44" t="s">
        <v>144</v>
      </c>
      <c r="F37" s="44" t="s">
        <v>145</v>
      </c>
      <c r="G37" s="44" t="s">
        <v>146</v>
      </c>
      <c r="H37" s="44" t="s">
        <v>105</v>
      </c>
      <c r="I37" s="44" t="s">
        <v>105</v>
      </c>
      <c r="J37" s="44" t="s">
        <v>147</v>
      </c>
      <c r="K37" s="44" t="s">
        <v>148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7" t="s">
        <v>0</v>
      </c>
      <c r="S37" s="27" t="s">
        <v>0</v>
      </c>
      <c r="T37" s="27" t="s">
        <v>0</v>
      </c>
      <c r="U37" s="27" t="s">
        <v>0</v>
      </c>
      <c r="V37" s="27" t="s">
        <v>0</v>
      </c>
      <c r="W37" s="27" t="s">
        <v>0</v>
      </c>
    </row>
    <row r="38" spans="1:23" ht="15" x14ac:dyDescent="0.2">
      <c r="A38" s="37" t="s">
        <v>0</v>
      </c>
      <c r="B38" s="33" t="s">
        <v>0</v>
      </c>
      <c r="C38" s="42" t="s">
        <v>0</v>
      </c>
      <c r="D38" s="43" t="s">
        <v>0</v>
      </c>
      <c r="E38" s="44" t="s">
        <v>0</v>
      </c>
      <c r="F38" s="44" t="s">
        <v>0</v>
      </c>
      <c r="G38" s="44" t="s">
        <v>0</v>
      </c>
      <c r="H38" s="44" t="s">
        <v>0</v>
      </c>
      <c r="I38" s="44" t="s">
        <v>0</v>
      </c>
      <c r="J38" s="44" t="s">
        <v>0</v>
      </c>
      <c r="K38" s="44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7" t="s">
        <v>0</v>
      </c>
      <c r="S38" s="27" t="s">
        <v>0</v>
      </c>
      <c r="T38" s="27" t="s">
        <v>0</v>
      </c>
      <c r="U38" s="27" t="s">
        <v>0</v>
      </c>
      <c r="V38" s="27" t="s">
        <v>0</v>
      </c>
      <c r="W38" s="27" t="s">
        <v>0</v>
      </c>
    </row>
    <row r="39" spans="1:23" ht="45" x14ac:dyDescent="0.2">
      <c r="A39" s="37" t="s">
        <v>149</v>
      </c>
      <c r="B39" s="33" t="s">
        <v>129</v>
      </c>
      <c r="C39" s="42" t="s">
        <v>130</v>
      </c>
      <c r="D39" s="43" t="s">
        <v>150</v>
      </c>
      <c r="E39" s="44" t="s">
        <v>0</v>
      </c>
      <c r="F39" s="44" t="s">
        <v>0</v>
      </c>
      <c r="G39" s="44" t="s">
        <v>105</v>
      </c>
      <c r="H39" s="44" t="s">
        <v>151</v>
      </c>
      <c r="I39" s="44" t="s">
        <v>105</v>
      </c>
      <c r="J39" s="44" t="s">
        <v>151</v>
      </c>
      <c r="K39" s="44" t="s">
        <v>105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</row>
    <row r="40" spans="1:23" ht="15" x14ac:dyDescent="0.2">
      <c r="A40" s="37" t="s">
        <v>0</v>
      </c>
      <c r="B40" s="33" t="s">
        <v>0</v>
      </c>
      <c r="C40" s="42" t="s">
        <v>0</v>
      </c>
      <c r="D40" s="43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4" t="s">
        <v>0</v>
      </c>
      <c r="J40" s="44" t="s">
        <v>0</v>
      </c>
      <c r="K40" s="44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</row>
    <row r="41" spans="1:23" ht="71.25" x14ac:dyDescent="0.2">
      <c r="A41" s="37" t="s">
        <v>152</v>
      </c>
      <c r="B41" s="33" t="s">
        <v>114</v>
      </c>
      <c r="C41" s="42" t="s">
        <v>115</v>
      </c>
      <c r="D41" s="43" t="s">
        <v>153</v>
      </c>
      <c r="E41" s="44" t="s">
        <v>0</v>
      </c>
      <c r="F41" s="44" t="s">
        <v>0</v>
      </c>
      <c r="G41" s="44" t="s">
        <v>105</v>
      </c>
      <c r="H41" s="44" t="s">
        <v>105</v>
      </c>
      <c r="I41" s="44" t="s">
        <v>154</v>
      </c>
      <c r="J41" s="44" t="s">
        <v>154</v>
      </c>
      <c r="K41" s="44" t="s">
        <v>105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</row>
    <row r="42" spans="1:23" ht="15" x14ac:dyDescent="0.2">
      <c r="A42" s="37" t="s">
        <v>0</v>
      </c>
      <c r="B42" s="33" t="s">
        <v>0</v>
      </c>
      <c r="C42" s="42" t="s">
        <v>0</v>
      </c>
      <c r="D42" s="43" t="s">
        <v>0</v>
      </c>
      <c r="E42" s="44" t="s">
        <v>0</v>
      </c>
      <c r="F42" s="44" t="s">
        <v>0</v>
      </c>
      <c r="G42" s="44" t="s">
        <v>0</v>
      </c>
      <c r="H42" s="44" t="s">
        <v>0</v>
      </c>
      <c r="I42" s="44" t="s">
        <v>0</v>
      </c>
      <c r="J42" s="44" t="s">
        <v>0</v>
      </c>
      <c r="K42" s="44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</row>
    <row r="43" spans="1:23" ht="71.25" x14ac:dyDescent="0.2">
      <c r="A43" s="37" t="s">
        <v>155</v>
      </c>
      <c r="B43" s="33" t="s">
        <v>156</v>
      </c>
      <c r="C43" s="42" t="s">
        <v>157</v>
      </c>
      <c r="D43" s="43" t="s">
        <v>158</v>
      </c>
      <c r="E43" s="44" t="s">
        <v>159</v>
      </c>
      <c r="F43" s="44" t="s">
        <v>160</v>
      </c>
      <c r="G43" s="44" t="s">
        <v>161</v>
      </c>
      <c r="H43" s="44" t="s">
        <v>162</v>
      </c>
      <c r="I43" s="44" t="s">
        <v>163</v>
      </c>
      <c r="J43" s="44" t="s">
        <v>164</v>
      </c>
      <c r="K43" s="44" t="s">
        <v>165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</row>
    <row r="44" spans="1:23" ht="15" x14ac:dyDescent="0.2">
      <c r="A44" s="37" t="s">
        <v>0</v>
      </c>
      <c r="B44" s="33" t="s">
        <v>0</v>
      </c>
      <c r="C44" s="42" t="s">
        <v>0</v>
      </c>
      <c r="D44" s="43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0</v>
      </c>
      <c r="K44" s="44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7" t="s">
        <v>0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</row>
    <row r="45" spans="1:23" ht="45" x14ac:dyDescent="0.2">
      <c r="A45" s="37" t="s">
        <v>166</v>
      </c>
      <c r="B45" s="33" t="s">
        <v>167</v>
      </c>
      <c r="C45" s="42" t="s">
        <v>168</v>
      </c>
      <c r="D45" s="43" t="s">
        <v>169</v>
      </c>
      <c r="E45" s="44" t="s">
        <v>0</v>
      </c>
      <c r="F45" s="44" t="s">
        <v>0</v>
      </c>
      <c r="G45" s="44" t="s">
        <v>105</v>
      </c>
      <c r="H45" s="44" t="s">
        <v>170</v>
      </c>
      <c r="I45" s="44" t="s">
        <v>171</v>
      </c>
      <c r="J45" s="44" t="s">
        <v>172</v>
      </c>
      <c r="K45" s="44" t="s">
        <v>105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7" t="s">
        <v>0</v>
      </c>
      <c r="S45" s="27" t="s">
        <v>0</v>
      </c>
      <c r="T45" s="27" t="s">
        <v>0</v>
      </c>
      <c r="U45" s="27" t="s">
        <v>0</v>
      </c>
      <c r="V45" s="27" t="s">
        <v>0</v>
      </c>
      <c r="W45" s="27" t="s">
        <v>0</v>
      </c>
    </row>
    <row r="46" spans="1:23" ht="15" x14ac:dyDescent="0.2">
      <c r="A46" s="37" t="s">
        <v>0</v>
      </c>
      <c r="B46" s="33" t="s">
        <v>0</v>
      </c>
      <c r="C46" s="42" t="s">
        <v>0</v>
      </c>
      <c r="D46" s="43" t="s">
        <v>0</v>
      </c>
      <c r="E46" s="44" t="s">
        <v>0</v>
      </c>
      <c r="F46" s="44" t="s">
        <v>0</v>
      </c>
      <c r="G46" s="44" t="s">
        <v>0</v>
      </c>
      <c r="H46" s="44" t="s">
        <v>0</v>
      </c>
      <c r="I46" s="44" t="s">
        <v>0</v>
      </c>
      <c r="J46" s="44" t="s">
        <v>0</v>
      </c>
      <c r="K46" s="44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7" t="s">
        <v>0</v>
      </c>
      <c r="S46" s="27" t="s">
        <v>0</v>
      </c>
      <c r="T46" s="27" t="s">
        <v>0</v>
      </c>
      <c r="U46" s="27" t="s">
        <v>0</v>
      </c>
      <c r="V46" s="27" t="s">
        <v>0</v>
      </c>
      <c r="W46" s="27" t="s">
        <v>0</v>
      </c>
    </row>
    <row r="47" spans="1:23" ht="71.25" x14ac:dyDescent="0.2">
      <c r="A47" s="37" t="s">
        <v>173</v>
      </c>
      <c r="B47" s="33" t="s">
        <v>174</v>
      </c>
      <c r="C47" s="42" t="s">
        <v>175</v>
      </c>
      <c r="D47" s="43" t="s">
        <v>158</v>
      </c>
      <c r="E47" s="44" t="s">
        <v>176</v>
      </c>
      <c r="F47" s="44" t="s">
        <v>177</v>
      </c>
      <c r="G47" s="44" t="s">
        <v>178</v>
      </c>
      <c r="H47" s="44" t="s">
        <v>105</v>
      </c>
      <c r="I47" s="44" t="s">
        <v>105</v>
      </c>
      <c r="J47" s="44" t="s">
        <v>179</v>
      </c>
      <c r="K47" s="44" t="s">
        <v>180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7" t="s">
        <v>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</row>
    <row r="48" spans="1:23" ht="15" x14ac:dyDescent="0.2">
      <c r="A48" s="37" t="s">
        <v>0</v>
      </c>
      <c r="B48" s="33" t="s">
        <v>0</v>
      </c>
      <c r="C48" s="42" t="s">
        <v>0</v>
      </c>
      <c r="D48" s="43" t="s">
        <v>0</v>
      </c>
      <c r="E48" s="44" t="s">
        <v>0</v>
      </c>
      <c r="F48" s="44" t="s">
        <v>0</v>
      </c>
      <c r="G48" s="44" t="s">
        <v>0</v>
      </c>
      <c r="H48" s="44" t="s">
        <v>0</v>
      </c>
      <c r="I48" s="44" t="s">
        <v>0</v>
      </c>
      <c r="J48" s="44" t="s">
        <v>0</v>
      </c>
      <c r="K48" s="44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7" t="s">
        <v>0</v>
      </c>
      <c r="S48" s="27" t="s">
        <v>0</v>
      </c>
      <c r="T48" s="27" t="s">
        <v>0</v>
      </c>
      <c r="U48" s="27" t="s">
        <v>0</v>
      </c>
      <c r="V48" s="27" t="s">
        <v>0</v>
      </c>
      <c r="W48" s="27" t="s">
        <v>0</v>
      </c>
    </row>
    <row r="49" spans="1:23" ht="45" x14ac:dyDescent="0.2">
      <c r="A49" s="37" t="s">
        <v>181</v>
      </c>
      <c r="B49" s="33" t="s">
        <v>167</v>
      </c>
      <c r="C49" s="42" t="s">
        <v>168</v>
      </c>
      <c r="D49" s="43" t="s">
        <v>182</v>
      </c>
      <c r="E49" s="44" t="s">
        <v>0</v>
      </c>
      <c r="F49" s="44" t="s">
        <v>0</v>
      </c>
      <c r="G49" s="44" t="s">
        <v>105</v>
      </c>
      <c r="H49" s="44" t="s">
        <v>183</v>
      </c>
      <c r="I49" s="44" t="s">
        <v>184</v>
      </c>
      <c r="J49" s="44" t="s">
        <v>185</v>
      </c>
      <c r="K49" s="44" t="s">
        <v>105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7" t="s">
        <v>0</v>
      </c>
      <c r="S49" s="27" t="s">
        <v>0</v>
      </c>
      <c r="T49" s="27" t="s">
        <v>0</v>
      </c>
      <c r="U49" s="27" t="s">
        <v>0</v>
      </c>
      <c r="V49" s="27" t="s">
        <v>0</v>
      </c>
      <c r="W49" s="27" t="s">
        <v>0</v>
      </c>
    </row>
    <row r="50" spans="1:23" ht="15" x14ac:dyDescent="0.2">
      <c r="A50" s="37" t="s">
        <v>0</v>
      </c>
      <c r="B50" s="33" t="s">
        <v>0</v>
      </c>
      <c r="C50" s="42" t="s">
        <v>0</v>
      </c>
      <c r="D50" s="43" t="s">
        <v>0</v>
      </c>
      <c r="E50" s="44" t="s">
        <v>0</v>
      </c>
      <c r="F50" s="44" t="s">
        <v>0</v>
      </c>
      <c r="G50" s="44" t="s">
        <v>0</v>
      </c>
      <c r="H50" s="44" t="s">
        <v>0</v>
      </c>
      <c r="I50" s="44" t="s">
        <v>0</v>
      </c>
      <c r="J50" s="44" t="s">
        <v>0</v>
      </c>
      <c r="K50" s="44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7" t="s">
        <v>0</v>
      </c>
      <c r="S50" s="27" t="s">
        <v>0</v>
      </c>
      <c r="T50" s="27" t="s">
        <v>0</v>
      </c>
      <c r="U50" s="27" t="s">
        <v>0</v>
      </c>
      <c r="V50" s="27" t="s">
        <v>0</v>
      </c>
      <c r="W50" s="27" t="s">
        <v>0</v>
      </c>
    </row>
    <row r="51" spans="1:23" ht="71.25" x14ac:dyDescent="0.2">
      <c r="A51" s="37" t="s">
        <v>42</v>
      </c>
      <c r="B51" s="33" t="s">
        <v>186</v>
      </c>
      <c r="C51" s="42" t="s">
        <v>187</v>
      </c>
      <c r="D51" s="43" t="s">
        <v>158</v>
      </c>
      <c r="E51" s="44" t="s">
        <v>159</v>
      </c>
      <c r="F51" s="44" t="s">
        <v>160</v>
      </c>
      <c r="G51" s="44" t="s">
        <v>161</v>
      </c>
      <c r="H51" s="44" t="s">
        <v>162</v>
      </c>
      <c r="I51" s="44" t="s">
        <v>163</v>
      </c>
      <c r="J51" s="44" t="s">
        <v>164</v>
      </c>
      <c r="K51" s="44" t="s">
        <v>165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7" t="s">
        <v>0</v>
      </c>
      <c r="S51" s="27" t="s">
        <v>0</v>
      </c>
      <c r="T51" s="27" t="s">
        <v>0</v>
      </c>
      <c r="U51" s="27" t="s">
        <v>0</v>
      </c>
      <c r="V51" s="27" t="s">
        <v>0</v>
      </c>
      <c r="W51" s="27" t="s">
        <v>0</v>
      </c>
    </row>
    <row r="52" spans="1:23" ht="15" x14ac:dyDescent="0.2">
      <c r="A52" s="37" t="s">
        <v>0</v>
      </c>
      <c r="B52" s="33" t="s">
        <v>0</v>
      </c>
      <c r="C52" s="42" t="s">
        <v>0</v>
      </c>
      <c r="D52" s="43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0</v>
      </c>
      <c r="K52" s="44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7" t="s">
        <v>0</v>
      </c>
      <c r="S52" s="27" t="s">
        <v>0</v>
      </c>
      <c r="T52" s="27" t="s">
        <v>0</v>
      </c>
      <c r="U52" s="27" t="s">
        <v>0</v>
      </c>
      <c r="V52" s="27" t="s">
        <v>0</v>
      </c>
      <c r="W52" s="27" t="s">
        <v>0</v>
      </c>
    </row>
    <row r="53" spans="1:23" ht="85.5" x14ac:dyDescent="0.2">
      <c r="A53" s="37" t="s">
        <v>59</v>
      </c>
      <c r="B53" s="33" t="s">
        <v>188</v>
      </c>
      <c r="C53" s="42" t="s">
        <v>189</v>
      </c>
      <c r="D53" s="43" t="s">
        <v>190</v>
      </c>
      <c r="E53" s="44" t="s">
        <v>0</v>
      </c>
      <c r="F53" s="44" t="s">
        <v>0</v>
      </c>
      <c r="G53" s="44" t="s">
        <v>105</v>
      </c>
      <c r="H53" s="44" t="s">
        <v>191</v>
      </c>
      <c r="I53" s="44" t="s">
        <v>192</v>
      </c>
      <c r="J53" s="44" t="s">
        <v>193</v>
      </c>
      <c r="K53" s="44" t="s">
        <v>105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7" t="s">
        <v>0</v>
      </c>
      <c r="S53" s="27" t="s">
        <v>0</v>
      </c>
      <c r="T53" s="27" t="s">
        <v>0</v>
      </c>
      <c r="U53" s="27" t="s">
        <v>0</v>
      </c>
      <c r="V53" s="27" t="s">
        <v>0</v>
      </c>
      <c r="W53" s="27" t="s">
        <v>0</v>
      </c>
    </row>
    <row r="54" spans="1:23" ht="15" x14ac:dyDescent="0.2">
      <c r="A54" s="37" t="s">
        <v>0</v>
      </c>
      <c r="B54" s="33" t="s">
        <v>0</v>
      </c>
      <c r="C54" s="42" t="s">
        <v>0</v>
      </c>
      <c r="D54" s="43" t="s">
        <v>0</v>
      </c>
      <c r="E54" s="44" t="s">
        <v>0</v>
      </c>
      <c r="F54" s="44" t="s">
        <v>0</v>
      </c>
      <c r="G54" s="44" t="s">
        <v>0</v>
      </c>
      <c r="H54" s="44" t="s">
        <v>0</v>
      </c>
      <c r="I54" s="44" t="s">
        <v>0</v>
      </c>
      <c r="J54" s="44" t="s">
        <v>0</v>
      </c>
      <c r="K54" s="44" t="s">
        <v>0</v>
      </c>
      <c r="L54" s="27" t="s">
        <v>0</v>
      </c>
      <c r="M54" s="27" t="s">
        <v>0</v>
      </c>
      <c r="N54" s="27" t="s">
        <v>0</v>
      </c>
      <c r="O54" s="27" t="s">
        <v>0</v>
      </c>
      <c r="P54" s="27" t="s">
        <v>0</v>
      </c>
      <c r="Q54" s="27" t="s">
        <v>0</v>
      </c>
      <c r="R54" s="27" t="s">
        <v>0</v>
      </c>
      <c r="S54" s="27" t="s">
        <v>0</v>
      </c>
      <c r="T54" s="27" t="s">
        <v>0</v>
      </c>
      <c r="U54" s="27" t="s">
        <v>0</v>
      </c>
      <c r="V54" s="27" t="s">
        <v>0</v>
      </c>
      <c r="W54" s="27" t="s">
        <v>0</v>
      </c>
    </row>
    <row r="55" spans="1:23" ht="28.5" x14ac:dyDescent="0.2">
      <c r="A55" s="37" t="s">
        <v>194</v>
      </c>
      <c r="B55" s="33" t="s">
        <v>94</v>
      </c>
      <c r="C55" s="42" t="s">
        <v>195</v>
      </c>
      <c r="D55" s="43" t="s">
        <v>0</v>
      </c>
      <c r="E55" s="44" t="s">
        <v>0</v>
      </c>
      <c r="F55" s="44" t="s">
        <v>0</v>
      </c>
      <c r="G55" s="44" t="s">
        <v>0</v>
      </c>
      <c r="H55" s="44" t="s">
        <v>0</v>
      </c>
      <c r="I55" s="44" t="s">
        <v>0</v>
      </c>
      <c r="J55" s="44" t="s">
        <v>0</v>
      </c>
      <c r="K55" s="44" t="s">
        <v>0</v>
      </c>
      <c r="L55" s="27" t="s">
        <v>0</v>
      </c>
      <c r="M55" s="27" t="s">
        <v>0</v>
      </c>
      <c r="N55" s="27" t="s">
        <v>0</v>
      </c>
      <c r="O55" s="27" t="s">
        <v>0</v>
      </c>
      <c r="P55" s="27" t="s">
        <v>0</v>
      </c>
      <c r="Q55" s="27" t="s">
        <v>0</v>
      </c>
      <c r="R55" s="27" t="s">
        <v>0</v>
      </c>
      <c r="S55" s="27" t="s">
        <v>0</v>
      </c>
      <c r="T55" s="27" t="s">
        <v>0</v>
      </c>
      <c r="U55" s="27" t="s">
        <v>0</v>
      </c>
      <c r="V55" s="27" t="s">
        <v>0</v>
      </c>
      <c r="W55" s="27" t="s">
        <v>0</v>
      </c>
    </row>
    <row r="56" spans="1:23" ht="114" x14ac:dyDescent="0.2">
      <c r="A56" s="37" t="s">
        <v>196</v>
      </c>
      <c r="B56" s="33" t="s">
        <v>98</v>
      </c>
      <c r="C56" s="42" t="s">
        <v>197</v>
      </c>
      <c r="D56" s="43" t="s">
        <v>198</v>
      </c>
      <c r="E56" s="44" t="s">
        <v>199</v>
      </c>
      <c r="F56" s="44" t="s">
        <v>200</v>
      </c>
      <c r="G56" s="44" t="s">
        <v>201</v>
      </c>
      <c r="H56" s="44" t="s">
        <v>202</v>
      </c>
      <c r="I56" s="44" t="s">
        <v>105</v>
      </c>
      <c r="J56" s="44" t="s">
        <v>203</v>
      </c>
      <c r="K56" s="44" t="s">
        <v>204</v>
      </c>
      <c r="L56" s="27" t="s">
        <v>0</v>
      </c>
      <c r="M56" s="27" t="s">
        <v>0</v>
      </c>
      <c r="N56" s="27" t="s">
        <v>0</v>
      </c>
      <c r="O56" s="27" t="s">
        <v>0</v>
      </c>
      <c r="P56" s="27" t="s">
        <v>0</v>
      </c>
      <c r="Q56" s="27" t="s">
        <v>0</v>
      </c>
      <c r="R56" s="27" t="s">
        <v>0</v>
      </c>
      <c r="S56" s="27" t="s">
        <v>0</v>
      </c>
      <c r="T56" s="27" t="s">
        <v>0</v>
      </c>
      <c r="U56" s="27" t="s">
        <v>0</v>
      </c>
      <c r="V56" s="27" t="s">
        <v>0</v>
      </c>
      <c r="W56" s="27" t="s">
        <v>0</v>
      </c>
    </row>
    <row r="57" spans="1:23" ht="15" x14ac:dyDescent="0.2">
      <c r="A57" s="37" t="s">
        <v>0</v>
      </c>
      <c r="B57" s="33" t="s">
        <v>0</v>
      </c>
      <c r="C57" s="42" t="s">
        <v>0</v>
      </c>
      <c r="D57" s="43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0</v>
      </c>
      <c r="K57" s="44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  <c r="R57" s="27" t="s">
        <v>0</v>
      </c>
      <c r="S57" s="27" t="s">
        <v>0</v>
      </c>
      <c r="T57" s="27" t="s">
        <v>0</v>
      </c>
      <c r="U57" s="27" t="s">
        <v>0</v>
      </c>
      <c r="V57" s="27" t="s">
        <v>0</v>
      </c>
      <c r="W57" s="27" t="s">
        <v>0</v>
      </c>
    </row>
    <row r="58" spans="1:23" ht="60" x14ac:dyDescent="0.2">
      <c r="A58" s="37" t="s">
        <v>205</v>
      </c>
      <c r="B58" s="33" t="s">
        <v>109</v>
      </c>
      <c r="C58" s="42" t="s">
        <v>110</v>
      </c>
      <c r="D58" s="43" t="s">
        <v>206</v>
      </c>
      <c r="E58" s="44" t="s">
        <v>0</v>
      </c>
      <c r="F58" s="44" t="s">
        <v>0</v>
      </c>
      <c r="G58" s="44" t="s">
        <v>105</v>
      </c>
      <c r="H58" s="44" t="s">
        <v>207</v>
      </c>
      <c r="I58" s="44" t="s">
        <v>105</v>
      </c>
      <c r="J58" s="44" t="s">
        <v>207</v>
      </c>
      <c r="K58" s="44" t="s">
        <v>105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</row>
    <row r="59" spans="1:23" ht="15" x14ac:dyDescent="0.2">
      <c r="A59" s="37" t="s">
        <v>0</v>
      </c>
      <c r="B59" s="33" t="s">
        <v>0</v>
      </c>
      <c r="C59" s="42" t="s">
        <v>0</v>
      </c>
      <c r="D59" s="43" t="s">
        <v>0</v>
      </c>
      <c r="E59" s="44" t="s">
        <v>0</v>
      </c>
      <c r="F59" s="44" t="s">
        <v>0</v>
      </c>
      <c r="G59" s="44" t="s">
        <v>0</v>
      </c>
      <c r="H59" s="44" t="s">
        <v>0</v>
      </c>
      <c r="I59" s="44" t="s">
        <v>0</v>
      </c>
      <c r="J59" s="44" t="s">
        <v>0</v>
      </c>
      <c r="K59" s="44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  <c r="R59" s="27" t="s">
        <v>0</v>
      </c>
      <c r="S59" s="27" t="s">
        <v>0</v>
      </c>
      <c r="T59" s="27" t="s">
        <v>0</v>
      </c>
      <c r="U59" s="27" t="s">
        <v>0</v>
      </c>
      <c r="V59" s="27" t="s">
        <v>0</v>
      </c>
      <c r="W59" s="27" t="s">
        <v>0</v>
      </c>
    </row>
    <row r="60" spans="1:23" ht="71.25" x14ac:dyDescent="0.2">
      <c r="A60" s="37" t="s">
        <v>208</v>
      </c>
      <c r="B60" s="33" t="s">
        <v>114</v>
      </c>
      <c r="C60" s="42" t="s">
        <v>115</v>
      </c>
      <c r="D60" s="43" t="s">
        <v>209</v>
      </c>
      <c r="E60" s="44" t="s">
        <v>0</v>
      </c>
      <c r="F60" s="44" t="s">
        <v>0</v>
      </c>
      <c r="G60" s="44" t="s">
        <v>105</v>
      </c>
      <c r="H60" s="44" t="s">
        <v>105</v>
      </c>
      <c r="I60" s="44" t="s">
        <v>210</v>
      </c>
      <c r="J60" s="44" t="s">
        <v>210</v>
      </c>
      <c r="K60" s="44" t="s">
        <v>105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7" t="s">
        <v>0</v>
      </c>
      <c r="S60" s="27" t="s">
        <v>0</v>
      </c>
      <c r="T60" s="27" t="s">
        <v>0</v>
      </c>
      <c r="U60" s="27" t="s">
        <v>0</v>
      </c>
      <c r="V60" s="27" t="s">
        <v>0</v>
      </c>
      <c r="W60" s="27" t="s">
        <v>0</v>
      </c>
    </row>
    <row r="61" spans="1:23" ht="15" x14ac:dyDescent="0.2">
      <c r="A61" s="37" t="s">
        <v>0</v>
      </c>
      <c r="B61" s="33" t="s">
        <v>0</v>
      </c>
      <c r="C61" s="42" t="s">
        <v>0</v>
      </c>
      <c r="D61" s="43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0</v>
      </c>
      <c r="K61" s="44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7" t="s">
        <v>0</v>
      </c>
      <c r="S61" s="27" t="s">
        <v>0</v>
      </c>
      <c r="T61" s="27" t="s">
        <v>0</v>
      </c>
      <c r="U61" s="27" t="s">
        <v>0</v>
      </c>
      <c r="V61" s="27" t="s">
        <v>0</v>
      </c>
      <c r="W61" s="27" t="s">
        <v>0</v>
      </c>
    </row>
    <row r="62" spans="1:23" ht="85.5" x14ac:dyDescent="0.2">
      <c r="A62" s="37" t="s">
        <v>211</v>
      </c>
      <c r="B62" s="33" t="s">
        <v>212</v>
      </c>
      <c r="C62" s="42" t="s">
        <v>213</v>
      </c>
      <c r="D62" s="43" t="s">
        <v>214</v>
      </c>
      <c r="E62" s="44" t="s">
        <v>215</v>
      </c>
      <c r="F62" s="44" t="s">
        <v>216</v>
      </c>
      <c r="G62" s="44" t="s">
        <v>217</v>
      </c>
      <c r="H62" s="44" t="s">
        <v>218</v>
      </c>
      <c r="I62" s="44" t="s">
        <v>105</v>
      </c>
      <c r="J62" s="44" t="s">
        <v>219</v>
      </c>
      <c r="K62" s="44" t="s">
        <v>220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7" t="s">
        <v>0</v>
      </c>
      <c r="S62" s="27" t="s">
        <v>0</v>
      </c>
      <c r="T62" s="27" t="s">
        <v>0</v>
      </c>
      <c r="U62" s="27" t="s">
        <v>0</v>
      </c>
      <c r="V62" s="27" t="s">
        <v>0</v>
      </c>
      <c r="W62" s="27" t="s">
        <v>0</v>
      </c>
    </row>
    <row r="63" spans="1:23" ht="15" x14ac:dyDescent="0.2">
      <c r="A63" s="37" t="s">
        <v>0</v>
      </c>
      <c r="B63" s="33" t="s">
        <v>0</v>
      </c>
      <c r="C63" s="42" t="s">
        <v>0</v>
      </c>
      <c r="D63" s="43" t="s">
        <v>0</v>
      </c>
      <c r="E63" s="44" t="s">
        <v>0</v>
      </c>
      <c r="F63" s="44" t="s">
        <v>0</v>
      </c>
      <c r="G63" s="44" t="s">
        <v>0</v>
      </c>
      <c r="H63" s="44" t="s">
        <v>0</v>
      </c>
      <c r="I63" s="44" t="s">
        <v>0</v>
      </c>
      <c r="J63" s="44" t="s">
        <v>0</v>
      </c>
      <c r="K63" s="44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7" t="s">
        <v>0</v>
      </c>
      <c r="S63" s="27" t="s">
        <v>0</v>
      </c>
      <c r="T63" s="27" t="s">
        <v>0</v>
      </c>
      <c r="U63" s="27" t="s">
        <v>0</v>
      </c>
      <c r="V63" s="27" t="s">
        <v>0</v>
      </c>
      <c r="W63" s="27" t="s">
        <v>0</v>
      </c>
    </row>
    <row r="64" spans="1:23" ht="45" x14ac:dyDescent="0.2">
      <c r="A64" s="37" t="s">
        <v>221</v>
      </c>
      <c r="B64" s="33" t="s">
        <v>222</v>
      </c>
      <c r="C64" s="42" t="s">
        <v>223</v>
      </c>
      <c r="D64" s="43" t="s">
        <v>224</v>
      </c>
      <c r="E64" s="44" t="s">
        <v>0</v>
      </c>
      <c r="F64" s="44" t="s">
        <v>0</v>
      </c>
      <c r="G64" s="44" t="s">
        <v>105</v>
      </c>
      <c r="H64" s="44" t="s">
        <v>225</v>
      </c>
      <c r="I64" s="44" t="s">
        <v>105</v>
      </c>
      <c r="J64" s="44" t="s">
        <v>225</v>
      </c>
      <c r="K64" s="44" t="s">
        <v>105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7" t="s">
        <v>0</v>
      </c>
      <c r="S64" s="27" t="s">
        <v>0</v>
      </c>
      <c r="T64" s="27" t="s">
        <v>0</v>
      </c>
      <c r="U64" s="27" t="s">
        <v>0</v>
      </c>
      <c r="V64" s="27" t="s">
        <v>0</v>
      </c>
      <c r="W64" s="27" t="s">
        <v>0</v>
      </c>
    </row>
    <row r="65" spans="1:23" ht="15" x14ac:dyDescent="0.2">
      <c r="A65" s="37" t="s">
        <v>0</v>
      </c>
      <c r="B65" s="33" t="s">
        <v>0</v>
      </c>
      <c r="C65" s="42" t="s">
        <v>0</v>
      </c>
      <c r="D65" s="43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0</v>
      </c>
      <c r="K65" s="44" t="s">
        <v>0</v>
      </c>
      <c r="L65" s="27" t="s">
        <v>0</v>
      </c>
      <c r="M65" s="27" t="s">
        <v>0</v>
      </c>
      <c r="N65" s="27" t="s">
        <v>0</v>
      </c>
      <c r="O65" s="27" t="s">
        <v>0</v>
      </c>
      <c r="P65" s="27" t="s">
        <v>0</v>
      </c>
      <c r="Q65" s="27" t="s">
        <v>0</v>
      </c>
      <c r="R65" s="27" t="s">
        <v>0</v>
      </c>
      <c r="S65" s="27" t="s">
        <v>0</v>
      </c>
      <c r="T65" s="27" t="s">
        <v>0</v>
      </c>
      <c r="U65" s="27" t="s">
        <v>0</v>
      </c>
      <c r="V65" s="27" t="s">
        <v>0</v>
      </c>
      <c r="W65" s="27" t="s">
        <v>0</v>
      </c>
    </row>
    <row r="66" spans="1:23" ht="71.25" x14ac:dyDescent="0.2">
      <c r="A66" s="37" t="s">
        <v>226</v>
      </c>
      <c r="B66" s="33" t="s">
        <v>114</v>
      </c>
      <c r="C66" s="42" t="s">
        <v>115</v>
      </c>
      <c r="D66" s="43" t="s">
        <v>227</v>
      </c>
      <c r="E66" s="44" t="s">
        <v>0</v>
      </c>
      <c r="F66" s="44" t="s">
        <v>0</v>
      </c>
      <c r="G66" s="44" t="s">
        <v>105</v>
      </c>
      <c r="H66" s="44" t="s">
        <v>105</v>
      </c>
      <c r="I66" s="44" t="s">
        <v>228</v>
      </c>
      <c r="J66" s="44" t="s">
        <v>228</v>
      </c>
      <c r="K66" s="44" t="s">
        <v>105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7" t="s">
        <v>0</v>
      </c>
      <c r="S66" s="27" t="s">
        <v>0</v>
      </c>
      <c r="T66" s="27" t="s">
        <v>0</v>
      </c>
      <c r="U66" s="27" t="s">
        <v>0</v>
      </c>
      <c r="V66" s="27" t="s">
        <v>0</v>
      </c>
      <c r="W66" s="27" t="s">
        <v>0</v>
      </c>
    </row>
    <row r="67" spans="1:23" ht="15" x14ac:dyDescent="0.2">
      <c r="A67" s="37" t="s">
        <v>0</v>
      </c>
      <c r="B67" s="33" t="s">
        <v>0</v>
      </c>
      <c r="C67" s="42" t="s">
        <v>0</v>
      </c>
      <c r="D67" s="43" t="s">
        <v>0</v>
      </c>
      <c r="E67" s="44" t="s">
        <v>0</v>
      </c>
      <c r="F67" s="44" t="s">
        <v>0</v>
      </c>
      <c r="G67" s="44" t="s">
        <v>0</v>
      </c>
      <c r="H67" s="44" t="s">
        <v>0</v>
      </c>
      <c r="I67" s="44" t="s">
        <v>0</v>
      </c>
      <c r="J67" s="44" t="s">
        <v>0</v>
      </c>
      <c r="K67" s="44" t="s">
        <v>0</v>
      </c>
      <c r="L67" s="27" t="s">
        <v>0</v>
      </c>
      <c r="M67" s="27" t="s">
        <v>0</v>
      </c>
      <c r="N67" s="27" t="s">
        <v>0</v>
      </c>
      <c r="O67" s="27" t="s">
        <v>0</v>
      </c>
      <c r="P67" s="27" t="s">
        <v>0</v>
      </c>
      <c r="Q67" s="27" t="s">
        <v>0</v>
      </c>
      <c r="R67" s="27" t="s">
        <v>0</v>
      </c>
      <c r="S67" s="27" t="s">
        <v>0</v>
      </c>
      <c r="T67" s="27" t="s">
        <v>0</v>
      </c>
      <c r="U67" s="27" t="s">
        <v>0</v>
      </c>
      <c r="V67" s="27" t="s">
        <v>0</v>
      </c>
      <c r="W67" s="27" t="s">
        <v>0</v>
      </c>
    </row>
    <row r="68" spans="1:23" ht="15" x14ac:dyDescent="0.2">
      <c r="A68" s="45" t="s">
        <v>0</v>
      </c>
      <c r="B68" s="46" t="s">
        <v>0</v>
      </c>
      <c r="C68" s="46" t="s">
        <v>229</v>
      </c>
      <c r="D68" s="47" t="s">
        <v>0</v>
      </c>
      <c r="E68" s="48" t="s">
        <v>230</v>
      </c>
      <c r="F68" s="48" t="s">
        <v>231</v>
      </c>
      <c r="G68" s="48" t="s">
        <v>232</v>
      </c>
      <c r="H68" s="48" t="s">
        <v>233</v>
      </c>
      <c r="I68" s="48" t="s">
        <v>234</v>
      </c>
      <c r="J68" s="48" t="s">
        <v>235</v>
      </c>
      <c r="K68" s="48" t="s">
        <v>208</v>
      </c>
      <c r="L68" s="27" t="s">
        <v>0</v>
      </c>
      <c r="M68" s="27" t="s">
        <v>0</v>
      </c>
      <c r="N68" s="27" t="s">
        <v>0</v>
      </c>
      <c r="O68" s="27" t="s">
        <v>0</v>
      </c>
      <c r="P68" s="27" t="s">
        <v>0</v>
      </c>
      <c r="Q68" s="27" t="s">
        <v>0</v>
      </c>
      <c r="R68" s="27" t="s">
        <v>0</v>
      </c>
      <c r="S68" s="27" t="s">
        <v>0</v>
      </c>
      <c r="T68" s="27" t="s">
        <v>0</v>
      </c>
      <c r="U68" s="27" t="s">
        <v>0</v>
      </c>
      <c r="V68" s="27" t="s">
        <v>0</v>
      </c>
      <c r="W68" s="27" t="s">
        <v>0</v>
      </c>
    </row>
    <row r="69" spans="1:23" ht="15" x14ac:dyDescent="0.2">
      <c r="A69" s="37" t="s">
        <v>0</v>
      </c>
      <c r="B69" s="33" t="s">
        <v>0</v>
      </c>
      <c r="C69" s="42" t="s">
        <v>25</v>
      </c>
      <c r="D69" s="43" t="s">
        <v>0</v>
      </c>
      <c r="E69" s="44" t="s">
        <v>0</v>
      </c>
      <c r="F69" s="44" t="s">
        <v>0</v>
      </c>
      <c r="G69" s="44" t="s">
        <v>0</v>
      </c>
      <c r="H69" s="44" t="s">
        <v>0</v>
      </c>
      <c r="I69" s="44" t="s">
        <v>0</v>
      </c>
      <c r="J69" s="44" t="s">
        <v>236</v>
      </c>
      <c r="K69" s="44" t="s">
        <v>0</v>
      </c>
      <c r="L69" s="27" t="s">
        <v>0</v>
      </c>
      <c r="M69" s="27" t="s">
        <v>0</v>
      </c>
      <c r="N69" s="27" t="s">
        <v>0</v>
      </c>
      <c r="O69" s="27" t="s">
        <v>0</v>
      </c>
      <c r="P69" s="27" t="s">
        <v>0</v>
      </c>
      <c r="Q69" s="27" t="s">
        <v>0</v>
      </c>
      <c r="R69" s="27" t="s">
        <v>0</v>
      </c>
      <c r="S69" s="27" t="s">
        <v>0</v>
      </c>
      <c r="T69" s="27" t="s">
        <v>0</v>
      </c>
      <c r="U69" s="27" t="s">
        <v>0</v>
      </c>
      <c r="V69" s="27" t="s">
        <v>0</v>
      </c>
      <c r="W69" s="27" t="s">
        <v>0</v>
      </c>
    </row>
    <row r="70" spans="1:23" ht="15" x14ac:dyDescent="0.2">
      <c r="A70" s="37" t="s">
        <v>0</v>
      </c>
      <c r="B70" s="33" t="s">
        <v>0</v>
      </c>
      <c r="C70" s="42" t="s">
        <v>237</v>
      </c>
      <c r="D70" s="43" t="s">
        <v>0</v>
      </c>
      <c r="E70" s="44" t="s">
        <v>0</v>
      </c>
      <c r="F70" s="44" t="s">
        <v>0</v>
      </c>
      <c r="G70" s="44" t="s">
        <v>0</v>
      </c>
      <c r="H70" s="44" t="s">
        <v>0</v>
      </c>
      <c r="I70" s="44" t="s">
        <v>0</v>
      </c>
      <c r="J70" s="44" t="s">
        <v>238</v>
      </c>
      <c r="K70" s="44" t="s">
        <v>0</v>
      </c>
      <c r="L70" s="27" t="s">
        <v>0</v>
      </c>
      <c r="M70" s="27" t="s">
        <v>0</v>
      </c>
      <c r="N70" s="27" t="s">
        <v>0</v>
      </c>
      <c r="O70" s="27" t="s">
        <v>0</v>
      </c>
      <c r="P70" s="27" t="s">
        <v>0</v>
      </c>
      <c r="Q70" s="27" t="s">
        <v>0</v>
      </c>
      <c r="R70" s="27" t="s">
        <v>0</v>
      </c>
      <c r="S70" s="27" t="s">
        <v>0</v>
      </c>
      <c r="T70" s="27" t="s">
        <v>0</v>
      </c>
      <c r="U70" s="27" t="s">
        <v>0</v>
      </c>
      <c r="V70" s="27" t="s">
        <v>0</v>
      </c>
      <c r="W70" s="27" t="s">
        <v>0</v>
      </c>
    </row>
    <row r="71" spans="1:23" ht="15" x14ac:dyDescent="0.2">
      <c r="A71" s="45" t="s">
        <v>0</v>
      </c>
      <c r="B71" s="46" t="s">
        <v>0</v>
      </c>
      <c r="C71" s="46" t="s">
        <v>239</v>
      </c>
      <c r="D71" s="47" t="s">
        <v>0</v>
      </c>
      <c r="E71" s="48" t="s">
        <v>0</v>
      </c>
      <c r="F71" s="48" t="s">
        <v>0</v>
      </c>
      <c r="G71" s="48" t="s">
        <v>0</v>
      </c>
      <c r="H71" s="48" t="s">
        <v>0</v>
      </c>
      <c r="I71" s="48" t="s">
        <v>0</v>
      </c>
      <c r="J71" s="48" t="s">
        <v>240</v>
      </c>
      <c r="K71" s="48" t="s">
        <v>0</v>
      </c>
      <c r="L71" s="27" t="s">
        <v>0</v>
      </c>
      <c r="M71" s="27" t="s">
        <v>0</v>
      </c>
      <c r="N71" s="27" t="s">
        <v>0</v>
      </c>
      <c r="O71" s="27" t="s">
        <v>0</v>
      </c>
      <c r="P71" s="27" t="s">
        <v>0</v>
      </c>
      <c r="Q71" s="27" t="s">
        <v>0</v>
      </c>
      <c r="R71" s="27" t="s">
        <v>0</v>
      </c>
      <c r="S71" s="27" t="s">
        <v>0</v>
      </c>
      <c r="T71" s="27" t="s">
        <v>0</v>
      </c>
      <c r="U71" s="27" t="s">
        <v>0</v>
      </c>
      <c r="V71" s="27" t="s">
        <v>0</v>
      </c>
      <c r="W71" s="27" t="s">
        <v>0</v>
      </c>
    </row>
    <row r="72" spans="1:23" ht="15" x14ac:dyDescent="0.2">
      <c r="A72" s="37" t="s">
        <v>0</v>
      </c>
      <c r="B72" s="33" t="s">
        <v>0</v>
      </c>
      <c r="C72" s="42" t="s">
        <v>241</v>
      </c>
      <c r="D72" s="43" t="s">
        <v>0</v>
      </c>
      <c r="E72" s="44" t="s">
        <v>0</v>
      </c>
      <c r="F72" s="44" t="s">
        <v>0</v>
      </c>
      <c r="G72" s="44" t="s">
        <v>0</v>
      </c>
      <c r="H72" s="44" t="s">
        <v>0</v>
      </c>
      <c r="I72" s="44" t="s">
        <v>0</v>
      </c>
      <c r="J72" s="44" t="s">
        <v>208</v>
      </c>
      <c r="K72" s="44" t="s">
        <v>0</v>
      </c>
      <c r="L72" s="27" t="s">
        <v>0</v>
      </c>
      <c r="M72" s="27" t="s">
        <v>0</v>
      </c>
      <c r="N72" s="27" t="s">
        <v>0</v>
      </c>
      <c r="O72" s="27" t="s">
        <v>0</v>
      </c>
      <c r="P72" s="27" t="s">
        <v>0</v>
      </c>
      <c r="Q72" s="27" t="s">
        <v>0</v>
      </c>
      <c r="R72" s="27" t="s">
        <v>0</v>
      </c>
      <c r="S72" s="27" t="s">
        <v>0</v>
      </c>
      <c r="T72" s="27" t="s">
        <v>0</v>
      </c>
      <c r="U72" s="27" t="s">
        <v>0</v>
      </c>
      <c r="V72" s="27" t="s">
        <v>0</v>
      </c>
      <c r="W72" s="27" t="s">
        <v>0</v>
      </c>
    </row>
    <row r="73" spans="1:23" ht="15" x14ac:dyDescent="0.2">
      <c r="A73" s="37" t="s">
        <v>0</v>
      </c>
      <c r="B73" s="33" t="s">
        <v>0</v>
      </c>
      <c r="C73" s="42" t="s">
        <v>242</v>
      </c>
      <c r="D73" s="43" t="s">
        <v>0</v>
      </c>
      <c r="E73" s="44" t="s">
        <v>0</v>
      </c>
      <c r="F73" s="44" t="s">
        <v>0</v>
      </c>
      <c r="G73" s="44" t="s">
        <v>0</v>
      </c>
      <c r="H73" s="44" t="s">
        <v>0</v>
      </c>
      <c r="I73" s="44" t="s">
        <v>0</v>
      </c>
      <c r="J73" s="44" t="s">
        <v>42</v>
      </c>
      <c r="K73" s="44" t="s">
        <v>0</v>
      </c>
      <c r="L73" s="27" t="s">
        <v>0</v>
      </c>
      <c r="M73" s="27" t="s">
        <v>0</v>
      </c>
      <c r="N73" s="27" t="s">
        <v>0</v>
      </c>
      <c r="O73" s="27" t="s">
        <v>0</v>
      </c>
      <c r="P73" s="27" t="s">
        <v>0</v>
      </c>
      <c r="Q73" s="27" t="s">
        <v>0</v>
      </c>
      <c r="R73" s="27" t="s">
        <v>0</v>
      </c>
      <c r="S73" s="27" t="s">
        <v>0</v>
      </c>
      <c r="T73" s="27" t="s">
        <v>0</v>
      </c>
      <c r="U73" s="27" t="s">
        <v>0</v>
      </c>
      <c r="V73" s="27" t="s">
        <v>0</v>
      </c>
      <c r="W73" s="27" t="s">
        <v>0</v>
      </c>
    </row>
    <row r="74" spans="1:23" ht="15" x14ac:dyDescent="0.2">
      <c r="A74" s="45" t="s">
        <v>0</v>
      </c>
      <c r="B74" s="46" t="s">
        <v>0</v>
      </c>
      <c r="C74" s="46" t="s">
        <v>0</v>
      </c>
      <c r="D74" s="47" t="s">
        <v>0</v>
      </c>
      <c r="E74" s="48" t="s">
        <v>0</v>
      </c>
      <c r="F74" s="48" t="s">
        <v>0</v>
      </c>
      <c r="G74" s="48" t="s">
        <v>0</v>
      </c>
      <c r="H74" s="48" t="s">
        <v>0</v>
      </c>
      <c r="I74" s="48" t="s">
        <v>0</v>
      </c>
      <c r="J74" s="48" t="s">
        <v>0</v>
      </c>
      <c r="K74" s="48" t="s">
        <v>0</v>
      </c>
      <c r="L74" s="27" t="s">
        <v>0</v>
      </c>
      <c r="M74" s="27" t="s">
        <v>0</v>
      </c>
      <c r="N74" s="27" t="s">
        <v>0</v>
      </c>
      <c r="O74" s="27" t="s">
        <v>0</v>
      </c>
      <c r="P74" s="27" t="s">
        <v>0</v>
      </c>
      <c r="Q74" s="27" t="s">
        <v>0</v>
      </c>
      <c r="R74" s="27" t="s">
        <v>0</v>
      </c>
      <c r="S74" s="27" t="s">
        <v>0</v>
      </c>
      <c r="T74" s="27" t="s">
        <v>0</v>
      </c>
      <c r="U74" s="27" t="s">
        <v>0</v>
      </c>
      <c r="V74" s="27" t="s">
        <v>0</v>
      </c>
      <c r="W74" s="27" t="s">
        <v>0</v>
      </c>
    </row>
    <row r="75" spans="1:23" ht="15" x14ac:dyDescent="0.2">
      <c r="A75" s="37" t="s">
        <v>0</v>
      </c>
      <c r="B75" s="33" t="s">
        <v>0</v>
      </c>
      <c r="C75" s="42" t="s">
        <v>243</v>
      </c>
      <c r="D75" s="43" t="s">
        <v>0</v>
      </c>
      <c r="E75" s="44" t="s">
        <v>0</v>
      </c>
      <c r="F75" s="44" t="s">
        <v>0</v>
      </c>
      <c r="G75" s="44" t="s">
        <v>0</v>
      </c>
      <c r="H75" s="44" t="s">
        <v>0</v>
      </c>
      <c r="I75" s="44" t="s">
        <v>0</v>
      </c>
      <c r="J75" s="44" t="s">
        <v>240</v>
      </c>
      <c r="K75" s="44" t="s">
        <v>0</v>
      </c>
      <c r="L75" s="27" t="s">
        <v>0</v>
      </c>
      <c r="M75" s="27" t="s">
        <v>0</v>
      </c>
      <c r="N75" s="27" t="s">
        <v>0</v>
      </c>
      <c r="O75" s="27" t="s">
        <v>0</v>
      </c>
      <c r="P75" s="27" t="s">
        <v>0</v>
      </c>
      <c r="Q75" s="27" t="s">
        <v>0</v>
      </c>
      <c r="R75" s="27" t="s">
        <v>0</v>
      </c>
      <c r="S75" s="27" t="s">
        <v>0</v>
      </c>
      <c r="T75" s="27" t="s">
        <v>0</v>
      </c>
      <c r="U75" s="27" t="s">
        <v>0</v>
      </c>
      <c r="V75" s="27" t="s">
        <v>0</v>
      </c>
      <c r="W75" s="27" t="s">
        <v>0</v>
      </c>
    </row>
    <row r="76" spans="1:23" ht="15" x14ac:dyDescent="0.2">
      <c r="A76" s="37" t="s">
        <v>0</v>
      </c>
      <c r="B76" s="33" t="s">
        <v>0</v>
      </c>
      <c r="C76" s="42" t="s">
        <v>244</v>
      </c>
      <c r="D76" s="43" t="s">
        <v>0</v>
      </c>
      <c r="E76" s="44" t="s">
        <v>0</v>
      </c>
      <c r="F76" s="44" t="s">
        <v>0</v>
      </c>
      <c r="G76" s="44" t="s">
        <v>0</v>
      </c>
      <c r="H76" s="44" t="s">
        <v>0</v>
      </c>
      <c r="I76" s="44" t="s">
        <v>0</v>
      </c>
      <c r="J76" s="44" t="s">
        <v>245</v>
      </c>
      <c r="K76" s="44" t="s">
        <v>0</v>
      </c>
      <c r="L76" s="27" t="s">
        <v>0</v>
      </c>
      <c r="M76" s="27" t="s">
        <v>0</v>
      </c>
      <c r="N76" s="27" t="s">
        <v>0</v>
      </c>
      <c r="O76" s="27" t="s">
        <v>0</v>
      </c>
      <c r="P76" s="27" t="s">
        <v>0</v>
      </c>
      <c r="Q76" s="27" t="s">
        <v>0</v>
      </c>
      <c r="R76" s="27" t="s">
        <v>0</v>
      </c>
      <c r="S76" s="27" t="s">
        <v>0</v>
      </c>
      <c r="T76" s="27" t="s">
        <v>0</v>
      </c>
      <c r="U76" s="27" t="s">
        <v>0</v>
      </c>
      <c r="V76" s="27" t="s">
        <v>0</v>
      </c>
      <c r="W76" s="27" t="s">
        <v>0</v>
      </c>
    </row>
    <row r="77" spans="1:23" ht="15" x14ac:dyDescent="0.2">
      <c r="A77" s="37" t="s">
        <v>0</v>
      </c>
      <c r="B77" s="33" t="s">
        <v>0</v>
      </c>
      <c r="C77" s="42" t="s">
        <v>246</v>
      </c>
      <c r="D77" s="43" t="s">
        <v>0</v>
      </c>
      <c r="E77" s="44" t="s">
        <v>0</v>
      </c>
      <c r="F77" s="44" t="s">
        <v>0</v>
      </c>
      <c r="G77" s="44" t="s">
        <v>0</v>
      </c>
      <c r="H77" s="44" t="s">
        <v>0</v>
      </c>
      <c r="I77" s="44" t="s">
        <v>0</v>
      </c>
      <c r="J77" s="44" t="s">
        <v>0</v>
      </c>
      <c r="K77" s="44" t="s">
        <v>0</v>
      </c>
      <c r="L77" s="27" t="s">
        <v>0</v>
      </c>
      <c r="M77" s="27" t="s">
        <v>0</v>
      </c>
      <c r="N77" s="27" t="s">
        <v>0</v>
      </c>
      <c r="O77" s="27" t="s">
        <v>0</v>
      </c>
      <c r="P77" s="27" t="s">
        <v>0</v>
      </c>
      <c r="Q77" s="27" t="s">
        <v>0</v>
      </c>
      <c r="R77" s="27" t="s">
        <v>0</v>
      </c>
      <c r="S77" s="27" t="s">
        <v>0</v>
      </c>
      <c r="T77" s="27" t="s">
        <v>0</v>
      </c>
      <c r="U77" s="27" t="s">
        <v>0</v>
      </c>
      <c r="V77" s="27" t="s">
        <v>0</v>
      </c>
      <c r="W77" s="27" t="s">
        <v>0</v>
      </c>
    </row>
    <row r="78" spans="1:23" ht="15" x14ac:dyDescent="0.2">
      <c r="A78" s="37" t="s">
        <v>0</v>
      </c>
      <c r="B78" s="33" t="s">
        <v>0</v>
      </c>
      <c r="C78" s="42" t="s">
        <v>247</v>
      </c>
      <c r="D78" s="43" t="s">
        <v>0</v>
      </c>
      <c r="E78" s="44" t="s">
        <v>0</v>
      </c>
      <c r="F78" s="44" t="s">
        <v>0</v>
      </c>
      <c r="G78" s="44" t="s">
        <v>0</v>
      </c>
      <c r="H78" s="44" t="s">
        <v>0</v>
      </c>
      <c r="I78" s="44" t="s">
        <v>0</v>
      </c>
      <c r="J78" s="44" t="s">
        <v>230</v>
      </c>
      <c r="K78" s="44" t="s">
        <v>0</v>
      </c>
      <c r="L78" s="27" t="s">
        <v>0</v>
      </c>
      <c r="M78" s="27" t="s">
        <v>0</v>
      </c>
      <c r="N78" s="27" t="s">
        <v>0</v>
      </c>
      <c r="O78" s="27" t="s">
        <v>0</v>
      </c>
      <c r="P78" s="27" t="s">
        <v>0</v>
      </c>
      <c r="Q78" s="27" t="s">
        <v>0</v>
      </c>
      <c r="R78" s="27" t="s">
        <v>0</v>
      </c>
      <c r="S78" s="27" t="s">
        <v>0</v>
      </c>
      <c r="T78" s="27" t="s">
        <v>0</v>
      </c>
      <c r="U78" s="27" t="s">
        <v>0</v>
      </c>
      <c r="V78" s="27" t="s">
        <v>0</v>
      </c>
      <c r="W78" s="27" t="s">
        <v>0</v>
      </c>
    </row>
    <row r="79" spans="1:23" ht="15" x14ac:dyDescent="0.2">
      <c r="A79" s="37" t="s">
        <v>0</v>
      </c>
      <c r="B79" s="33" t="s">
        <v>0</v>
      </c>
      <c r="C79" s="42" t="s">
        <v>248</v>
      </c>
      <c r="D79" s="43" t="s">
        <v>0</v>
      </c>
      <c r="E79" s="44" t="s">
        <v>0</v>
      </c>
      <c r="F79" s="44" t="s">
        <v>0</v>
      </c>
      <c r="G79" s="44" t="s">
        <v>0</v>
      </c>
      <c r="H79" s="44" t="s">
        <v>0</v>
      </c>
      <c r="I79" s="44" t="s">
        <v>0</v>
      </c>
      <c r="J79" s="44" t="s">
        <v>231</v>
      </c>
      <c r="K79" s="44" t="s">
        <v>0</v>
      </c>
      <c r="L79" s="27" t="s">
        <v>0</v>
      </c>
      <c r="M79" s="27" t="s">
        <v>0</v>
      </c>
      <c r="N79" s="27" t="s">
        <v>0</v>
      </c>
      <c r="O79" s="27" t="s">
        <v>0</v>
      </c>
      <c r="P79" s="27" t="s">
        <v>0</v>
      </c>
      <c r="Q79" s="27" t="s">
        <v>0</v>
      </c>
      <c r="R79" s="27" t="s">
        <v>0</v>
      </c>
      <c r="S79" s="27" t="s">
        <v>0</v>
      </c>
      <c r="T79" s="27" t="s">
        <v>0</v>
      </c>
      <c r="U79" s="27" t="s">
        <v>0</v>
      </c>
      <c r="V79" s="27" t="s">
        <v>0</v>
      </c>
      <c r="W79" s="27" t="s">
        <v>0</v>
      </c>
    </row>
    <row r="80" spans="1:23" ht="15" x14ac:dyDescent="0.2">
      <c r="A80" s="37" t="s">
        <v>0</v>
      </c>
      <c r="B80" s="33" t="s">
        <v>0</v>
      </c>
      <c r="C80" s="42" t="s">
        <v>249</v>
      </c>
      <c r="D80" s="43" t="s">
        <v>0</v>
      </c>
      <c r="E80" s="44" t="s">
        <v>0</v>
      </c>
      <c r="F80" s="44" t="s">
        <v>0</v>
      </c>
      <c r="G80" s="44" t="s">
        <v>0</v>
      </c>
      <c r="H80" s="44" t="s">
        <v>0</v>
      </c>
      <c r="I80" s="44" t="s">
        <v>0</v>
      </c>
      <c r="J80" s="44" t="s">
        <v>232</v>
      </c>
      <c r="K80" s="44" t="s">
        <v>0</v>
      </c>
      <c r="L80" s="27" t="s">
        <v>0</v>
      </c>
      <c r="M80" s="27" t="s">
        <v>0</v>
      </c>
      <c r="N80" s="27" t="s">
        <v>0</v>
      </c>
      <c r="O80" s="27" t="s">
        <v>0</v>
      </c>
      <c r="P80" s="27" t="s">
        <v>0</v>
      </c>
      <c r="Q80" s="27" t="s">
        <v>0</v>
      </c>
      <c r="R80" s="27" t="s">
        <v>0</v>
      </c>
      <c r="S80" s="27" t="s">
        <v>0</v>
      </c>
      <c r="T80" s="27" t="s">
        <v>0</v>
      </c>
      <c r="U80" s="27" t="s">
        <v>0</v>
      </c>
      <c r="V80" s="27" t="s">
        <v>0</v>
      </c>
      <c r="W80" s="27" t="s">
        <v>0</v>
      </c>
    </row>
    <row r="81" spans="1:23" ht="15" x14ac:dyDescent="0.2">
      <c r="A81" s="37" t="s">
        <v>0</v>
      </c>
      <c r="B81" s="33" t="s">
        <v>0</v>
      </c>
      <c r="C81" s="42" t="s">
        <v>250</v>
      </c>
      <c r="D81" s="43" t="s">
        <v>0</v>
      </c>
      <c r="E81" s="44" t="s">
        <v>0</v>
      </c>
      <c r="F81" s="44" t="s">
        <v>0</v>
      </c>
      <c r="G81" s="44" t="s">
        <v>0</v>
      </c>
      <c r="H81" s="44" t="s">
        <v>0</v>
      </c>
      <c r="I81" s="44" t="s">
        <v>0</v>
      </c>
      <c r="J81" s="44" t="s">
        <v>251</v>
      </c>
      <c r="K81" s="44" t="s">
        <v>0</v>
      </c>
      <c r="L81" s="27" t="s">
        <v>0</v>
      </c>
      <c r="M81" s="27" t="s">
        <v>0</v>
      </c>
      <c r="N81" s="27" t="s">
        <v>0</v>
      </c>
      <c r="O81" s="27" t="s">
        <v>0</v>
      </c>
      <c r="P81" s="27" t="s">
        <v>0</v>
      </c>
      <c r="Q81" s="27" t="s">
        <v>0</v>
      </c>
      <c r="R81" s="27" t="s">
        <v>0</v>
      </c>
      <c r="S81" s="27" t="s">
        <v>0</v>
      </c>
      <c r="T81" s="27" t="s">
        <v>0</v>
      </c>
      <c r="U81" s="27" t="s">
        <v>0</v>
      </c>
      <c r="V81" s="27" t="s">
        <v>0</v>
      </c>
      <c r="W81" s="27" t="s">
        <v>0</v>
      </c>
    </row>
    <row r="82" spans="1:23" ht="15" x14ac:dyDescent="0.2">
      <c r="A82" s="37" t="s">
        <v>0</v>
      </c>
      <c r="B82" s="33" t="s">
        <v>0</v>
      </c>
      <c r="C82" s="42" t="s">
        <v>252</v>
      </c>
      <c r="D82" s="43" t="s">
        <v>0</v>
      </c>
      <c r="E82" s="44" t="s">
        <v>0</v>
      </c>
      <c r="F82" s="44" t="s">
        <v>0</v>
      </c>
      <c r="G82" s="44" t="s">
        <v>0</v>
      </c>
      <c r="H82" s="44" t="s">
        <v>0</v>
      </c>
      <c r="I82" s="44" t="s">
        <v>0</v>
      </c>
      <c r="J82" s="44" t="s">
        <v>253</v>
      </c>
      <c r="K82" s="44" t="s">
        <v>0</v>
      </c>
      <c r="L82" s="27" t="s">
        <v>0</v>
      </c>
      <c r="M82" s="27" t="s">
        <v>0</v>
      </c>
      <c r="N82" s="27" t="s">
        <v>0</v>
      </c>
      <c r="O82" s="27" t="s">
        <v>0</v>
      </c>
      <c r="P82" s="27" t="s">
        <v>0</v>
      </c>
      <c r="Q82" s="27" t="s">
        <v>0</v>
      </c>
      <c r="R82" s="27" t="s">
        <v>0</v>
      </c>
      <c r="S82" s="27" t="s">
        <v>0</v>
      </c>
      <c r="T82" s="27" t="s">
        <v>0</v>
      </c>
      <c r="U82" s="27" t="s">
        <v>0</v>
      </c>
      <c r="V82" s="27" t="s">
        <v>0</v>
      </c>
      <c r="W82" s="27" t="s">
        <v>0</v>
      </c>
    </row>
    <row r="83" spans="1:23" ht="15" x14ac:dyDescent="0.2">
      <c r="A83" s="37" t="s">
        <v>0</v>
      </c>
      <c r="B83" s="33" t="s">
        <v>0</v>
      </c>
      <c r="C83" s="42" t="s">
        <v>254</v>
      </c>
      <c r="D83" s="43" t="s">
        <v>0</v>
      </c>
      <c r="E83" s="44" t="s">
        <v>0</v>
      </c>
      <c r="F83" s="44" t="s">
        <v>0</v>
      </c>
      <c r="G83" s="44" t="s">
        <v>0</v>
      </c>
      <c r="H83" s="44" t="s">
        <v>0</v>
      </c>
      <c r="I83" s="44" t="s">
        <v>0</v>
      </c>
      <c r="J83" s="44" t="s">
        <v>236</v>
      </c>
      <c r="K83" s="44" t="s">
        <v>0</v>
      </c>
      <c r="L83" s="27" t="s">
        <v>0</v>
      </c>
      <c r="M83" s="27" t="s">
        <v>0</v>
      </c>
      <c r="N83" s="27" t="s">
        <v>0</v>
      </c>
      <c r="O83" s="27" t="s">
        <v>0</v>
      </c>
      <c r="P83" s="27" t="s">
        <v>0</v>
      </c>
      <c r="Q83" s="27" t="s">
        <v>0</v>
      </c>
      <c r="R83" s="27" t="s">
        <v>0</v>
      </c>
      <c r="S83" s="27" t="s">
        <v>0</v>
      </c>
      <c r="T83" s="27" t="s">
        <v>0</v>
      </c>
      <c r="U83" s="27" t="s">
        <v>0</v>
      </c>
      <c r="V83" s="27" t="s">
        <v>0</v>
      </c>
      <c r="W83" s="27" t="s">
        <v>0</v>
      </c>
    </row>
    <row r="84" spans="1:23" ht="15" x14ac:dyDescent="0.2">
      <c r="A84" s="37" t="s">
        <v>0</v>
      </c>
      <c r="B84" s="33" t="s">
        <v>0</v>
      </c>
      <c r="C84" s="42" t="s">
        <v>255</v>
      </c>
      <c r="D84" s="43" t="s">
        <v>0</v>
      </c>
      <c r="E84" s="44" t="s">
        <v>0</v>
      </c>
      <c r="F84" s="44" t="s">
        <v>0</v>
      </c>
      <c r="G84" s="44" t="s">
        <v>0</v>
      </c>
      <c r="H84" s="44" t="s">
        <v>0</v>
      </c>
      <c r="I84" s="44" t="s">
        <v>0</v>
      </c>
      <c r="J84" s="44" t="s">
        <v>238</v>
      </c>
      <c r="K84" s="44" t="s">
        <v>0</v>
      </c>
      <c r="L84" s="27" t="s">
        <v>0</v>
      </c>
      <c r="M84" s="27" t="s">
        <v>0</v>
      </c>
      <c r="N84" s="27" t="s">
        <v>0</v>
      </c>
      <c r="O84" s="27" t="s">
        <v>0</v>
      </c>
      <c r="P84" s="27" t="s">
        <v>0</v>
      </c>
      <c r="Q84" s="27" t="s">
        <v>0</v>
      </c>
      <c r="R84" s="27" t="s">
        <v>0</v>
      </c>
      <c r="S84" s="27" t="s">
        <v>0</v>
      </c>
      <c r="T84" s="27" t="s">
        <v>0</v>
      </c>
      <c r="U84" s="27" t="s">
        <v>0</v>
      </c>
      <c r="V84" s="27" t="s">
        <v>0</v>
      </c>
      <c r="W84" s="27" t="s">
        <v>0</v>
      </c>
    </row>
    <row r="85" spans="1:23" ht="28.5" x14ac:dyDescent="0.2">
      <c r="A85" s="37" t="s">
        <v>0</v>
      </c>
      <c r="B85" s="33" t="s">
        <v>0</v>
      </c>
      <c r="C85" s="42" t="s">
        <v>256</v>
      </c>
      <c r="D85" s="43" t="s">
        <v>0</v>
      </c>
      <c r="E85" s="44" t="s">
        <v>0</v>
      </c>
      <c r="F85" s="44" t="s">
        <v>0</v>
      </c>
      <c r="G85" s="44" t="s">
        <v>0</v>
      </c>
      <c r="H85" s="44" t="s">
        <v>0</v>
      </c>
      <c r="I85" s="44" t="s">
        <v>0</v>
      </c>
      <c r="J85" s="44" t="s">
        <v>257</v>
      </c>
      <c r="K85" s="44" t="s">
        <v>0</v>
      </c>
      <c r="L85" s="27" t="s">
        <v>0</v>
      </c>
      <c r="M85" s="27" t="s">
        <v>0</v>
      </c>
      <c r="N85" s="27" t="s">
        <v>0</v>
      </c>
      <c r="O85" s="27" t="s">
        <v>0</v>
      </c>
      <c r="P85" s="27" t="s">
        <v>0</v>
      </c>
      <c r="Q85" s="27" t="s">
        <v>0</v>
      </c>
      <c r="R85" s="27" t="s">
        <v>0</v>
      </c>
      <c r="S85" s="27" t="s">
        <v>0</v>
      </c>
      <c r="T85" s="27" t="s">
        <v>0</v>
      </c>
      <c r="U85" s="27" t="s">
        <v>0</v>
      </c>
      <c r="V85" s="27" t="s">
        <v>0</v>
      </c>
      <c r="W85" s="27" t="s">
        <v>0</v>
      </c>
    </row>
    <row r="86" spans="1:23" ht="15" x14ac:dyDescent="0.2">
      <c r="A86" s="37" t="s">
        <v>0</v>
      </c>
      <c r="B86" s="33" t="s">
        <v>0</v>
      </c>
      <c r="C86" s="42" t="s">
        <v>246</v>
      </c>
      <c r="D86" s="43" t="s">
        <v>0</v>
      </c>
      <c r="E86" s="44" t="s">
        <v>0</v>
      </c>
      <c r="F86" s="44" t="s">
        <v>0</v>
      </c>
      <c r="G86" s="44" t="s">
        <v>0</v>
      </c>
      <c r="H86" s="44" t="s">
        <v>0</v>
      </c>
      <c r="I86" s="44" t="s">
        <v>0</v>
      </c>
      <c r="J86" s="44" t="s">
        <v>0</v>
      </c>
      <c r="K86" s="44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7" t="s">
        <v>0</v>
      </c>
      <c r="R86" s="27" t="s">
        <v>0</v>
      </c>
      <c r="S86" s="27" t="s">
        <v>0</v>
      </c>
      <c r="T86" s="27" t="s">
        <v>0</v>
      </c>
      <c r="U86" s="27" t="s">
        <v>0</v>
      </c>
      <c r="V86" s="27" t="s">
        <v>0</v>
      </c>
      <c r="W86" s="27" t="s">
        <v>0</v>
      </c>
    </row>
    <row r="87" spans="1:23" ht="15" x14ac:dyDescent="0.2">
      <c r="A87" s="37" t="s">
        <v>0</v>
      </c>
      <c r="B87" s="33" t="s">
        <v>0</v>
      </c>
      <c r="C87" s="42" t="s">
        <v>250</v>
      </c>
      <c r="D87" s="43" t="s">
        <v>0</v>
      </c>
      <c r="E87" s="44" t="s">
        <v>0</v>
      </c>
      <c r="F87" s="44" t="s">
        <v>0</v>
      </c>
      <c r="G87" s="44" t="s">
        <v>0</v>
      </c>
      <c r="H87" s="44" t="s">
        <v>0</v>
      </c>
      <c r="I87" s="44" t="s">
        <v>0</v>
      </c>
      <c r="J87" s="44" t="s">
        <v>257</v>
      </c>
      <c r="K87" s="44" t="s">
        <v>0</v>
      </c>
      <c r="L87" s="27" t="s">
        <v>0</v>
      </c>
      <c r="M87" s="27" t="s">
        <v>0</v>
      </c>
      <c r="N87" s="27" t="s">
        <v>0</v>
      </c>
      <c r="O87" s="27" t="s">
        <v>0</v>
      </c>
      <c r="P87" s="27" t="s">
        <v>0</v>
      </c>
      <c r="Q87" s="27" t="s">
        <v>0</v>
      </c>
      <c r="R87" s="27" t="s">
        <v>0</v>
      </c>
      <c r="S87" s="27" t="s">
        <v>0</v>
      </c>
      <c r="T87" s="27" t="s">
        <v>0</v>
      </c>
      <c r="U87" s="27" t="s">
        <v>0</v>
      </c>
      <c r="V87" s="27" t="s">
        <v>0</v>
      </c>
      <c r="W87" s="27" t="s">
        <v>0</v>
      </c>
    </row>
    <row r="88" spans="1:23" ht="15" x14ac:dyDescent="0.2">
      <c r="A88" s="37" t="s">
        <v>0</v>
      </c>
      <c r="B88" s="33" t="s">
        <v>0</v>
      </c>
      <c r="C88" s="42" t="s">
        <v>258</v>
      </c>
      <c r="D88" s="43" t="s">
        <v>0</v>
      </c>
      <c r="E88" s="44" t="s">
        <v>0</v>
      </c>
      <c r="F88" s="44" t="s">
        <v>0</v>
      </c>
      <c r="G88" s="44" t="s">
        <v>0</v>
      </c>
      <c r="H88" s="44" t="s">
        <v>0</v>
      </c>
      <c r="I88" s="44" t="s">
        <v>0</v>
      </c>
      <c r="J88" s="44" t="s">
        <v>259</v>
      </c>
      <c r="K88" s="44" t="s">
        <v>0</v>
      </c>
      <c r="L88" s="27" t="s">
        <v>0</v>
      </c>
      <c r="M88" s="27" t="s">
        <v>0</v>
      </c>
      <c r="N88" s="27" t="s">
        <v>0</v>
      </c>
      <c r="O88" s="27" t="s">
        <v>0</v>
      </c>
      <c r="P88" s="27" t="s">
        <v>0</v>
      </c>
      <c r="Q88" s="27" t="s">
        <v>0</v>
      </c>
      <c r="R88" s="27" t="s">
        <v>0</v>
      </c>
      <c r="S88" s="27" t="s">
        <v>0</v>
      </c>
      <c r="T88" s="27" t="s">
        <v>0</v>
      </c>
      <c r="U88" s="27" t="s">
        <v>0</v>
      </c>
      <c r="V88" s="27" t="s">
        <v>0</v>
      </c>
      <c r="W88" s="27" t="s">
        <v>0</v>
      </c>
    </row>
    <row r="89" spans="1:23" ht="15" x14ac:dyDescent="0.2">
      <c r="A89" s="37" t="s">
        <v>0</v>
      </c>
      <c r="B89" s="33" t="s">
        <v>0</v>
      </c>
      <c r="C89" s="42" t="s">
        <v>246</v>
      </c>
      <c r="D89" s="43" t="s">
        <v>0</v>
      </c>
      <c r="E89" s="44" t="s">
        <v>0</v>
      </c>
      <c r="F89" s="44" t="s">
        <v>0</v>
      </c>
      <c r="G89" s="44" t="s">
        <v>0</v>
      </c>
      <c r="H89" s="44" t="s">
        <v>0</v>
      </c>
      <c r="I89" s="44" t="s">
        <v>0</v>
      </c>
      <c r="J89" s="44" t="s">
        <v>0</v>
      </c>
      <c r="K89" s="44" t="s">
        <v>0</v>
      </c>
      <c r="L89" s="27" t="s">
        <v>0</v>
      </c>
      <c r="M89" s="27" t="s">
        <v>0</v>
      </c>
      <c r="N89" s="27" t="s">
        <v>0</v>
      </c>
      <c r="O89" s="27" t="s">
        <v>0</v>
      </c>
      <c r="P89" s="27" t="s">
        <v>0</v>
      </c>
      <c r="Q89" s="27" t="s">
        <v>0</v>
      </c>
      <c r="R89" s="27" t="s">
        <v>0</v>
      </c>
      <c r="S89" s="27" t="s">
        <v>0</v>
      </c>
      <c r="T89" s="27" t="s">
        <v>0</v>
      </c>
      <c r="U89" s="27" t="s">
        <v>0</v>
      </c>
      <c r="V89" s="27" t="s">
        <v>0</v>
      </c>
      <c r="W89" s="27" t="s">
        <v>0</v>
      </c>
    </row>
    <row r="90" spans="1:23" ht="15" x14ac:dyDescent="0.2">
      <c r="A90" s="37" t="s">
        <v>0</v>
      </c>
      <c r="B90" s="33" t="s">
        <v>0</v>
      </c>
      <c r="C90" s="42" t="s">
        <v>250</v>
      </c>
      <c r="D90" s="43" t="s">
        <v>0</v>
      </c>
      <c r="E90" s="44" t="s">
        <v>0</v>
      </c>
      <c r="F90" s="44" t="s">
        <v>0</v>
      </c>
      <c r="G90" s="44" t="s">
        <v>0</v>
      </c>
      <c r="H90" s="44" t="s">
        <v>0</v>
      </c>
      <c r="I90" s="44" t="s">
        <v>0</v>
      </c>
      <c r="J90" s="44" t="s">
        <v>260</v>
      </c>
      <c r="K90" s="44" t="s">
        <v>0</v>
      </c>
      <c r="L90" s="27" t="s">
        <v>0</v>
      </c>
      <c r="M90" s="27" t="s">
        <v>0</v>
      </c>
      <c r="N90" s="27" t="s">
        <v>0</v>
      </c>
      <c r="O90" s="27" t="s">
        <v>0</v>
      </c>
      <c r="P90" s="27" t="s">
        <v>0</v>
      </c>
      <c r="Q90" s="27" t="s">
        <v>0</v>
      </c>
      <c r="R90" s="27" t="s">
        <v>0</v>
      </c>
      <c r="S90" s="27" t="s">
        <v>0</v>
      </c>
      <c r="T90" s="27" t="s">
        <v>0</v>
      </c>
      <c r="U90" s="27" t="s">
        <v>0</v>
      </c>
      <c r="V90" s="27" t="s">
        <v>0</v>
      </c>
      <c r="W90" s="27" t="s">
        <v>0</v>
      </c>
    </row>
    <row r="91" spans="1:23" ht="15" x14ac:dyDescent="0.2">
      <c r="A91" s="37" t="s">
        <v>0</v>
      </c>
      <c r="B91" s="33" t="s">
        <v>0</v>
      </c>
      <c r="C91" s="42" t="s">
        <v>252</v>
      </c>
      <c r="D91" s="43" t="s">
        <v>0</v>
      </c>
      <c r="E91" s="44" t="s">
        <v>0</v>
      </c>
      <c r="F91" s="44" t="s">
        <v>0</v>
      </c>
      <c r="G91" s="44" t="s">
        <v>0</v>
      </c>
      <c r="H91" s="44" t="s">
        <v>0</v>
      </c>
      <c r="I91" s="44" t="s">
        <v>0</v>
      </c>
      <c r="J91" s="44" t="s">
        <v>261</v>
      </c>
      <c r="K91" s="44" t="s">
        <v>0</v>
      </c>
      <c r="L91" s="27" t="s">
        <v>0</v>
      </c>
      <c r="M91" s="27" t="s">
        <v>0</v>
      </c>
      <c r="N91" s="27" t="s">
        <v>0</v>
      </c>
      <c r="O91" s="27" t="s">
        <v>0</v>
      </c>
      <c r="P91" s="27" t="s">
        <v>0</v>
      </c>
      <c r="Q91" s="27" t="s">
        <v>0</v>
      </c>
      <c r="R91" s="27" t="s">
        <v>0</v>
      </c>
      <c r="S91" s="27" t="s">
        <v>0</v>
      </c>
      <c r="T91" s="27" t="s">
        <v>0</v>
      </c>
      <c r="U91" s="27" t="s">
        <v>0</v>
      </c>
      <c r="V91" s="27" t="s">
        <v>0</v>
      </c>
      <c r="W91" s="27" t="s">
        <v>0</v>
      </c>
    </row>
    <row r="92" spans="1:23" ht="15" x14ac:dyDescent="0.2">
      <c r="A92" s="37" t="s">
        <v>0</v>
      </c>
      <c r="B92" s="33" t="s">
        <v>0</v>
      </c>
      <c r="C92" s="42" t="s">
        <v>241</v>
      </c>
      <c r="D92" s="43" t="s">
        <v>0</v>
      </c>
      <c r="E92" s="44" t="s">
        <v>0</v>
      </c>
      <c r="F92" s="44" t="s">
        <v>0</v>
      </c>
      <c r="G92" s="44" t="s">
        <v>0</v>
      </c>
      <c r="H92" s="44" t="s">
        <v>0</v>
      </c>
      <c r="I92" s="44" t="s">
        <v>0</v>
      </c>
      <c r="J92" s="44" t="s">
        <v>208</v>
      </c>
      <c r="K92" s="44" t="s">
        <v>0</v>
      </c>
      <c r="L92" s="27" t="s">
        <v>0</v>
      </c>
      <c r="M92" s="27" t="s">
        <v>0</v>
      </c>
      <c r="N92" s="27" t="s">
        <v>0</v>
      </c>
      <c r="O92" s="27" t="s">
        <v>0</v>
      </c>
      <c r="P92" s="27" t="s">
        <v>0</v>
      </c>
      <c r="Q92" s="27" t="s">
        <v>0</v>
      </c>
      <c r="R92" s="27" t="s">
        <v>0</v>
      </c>
      <c r="S92" s="27" t="s">
        <v>0</v>
      </c>
      <c r="T92" s="27" t="s">
        <v>0</v>
      </c>
      <c r="U92" s="27" t="s">
        <v>0</v>
      </c>
      <c r="V92" s="27" t="s">
        <v>0</v>
      </c>
      <c r="W92" s="27" t="s">
        <v>0</v>
      </c>
    </row>
    <row r="93" spans="1:23" ht="15" x14ac:dyDescent="0.2">
      <c r="A93" s="37" t="s">
        <v>0</v>
      </c>
      <c r="B93" s="33" t="s">
        <v>0</v>
      </c>
      <c r="C93" s="42" t="s">
        <v>262</v>
      </c>
      <c r="D93" s="43" t="s">
        <v>0</v>
      </c>
      <c r="E93" s="44" t="s">
        <v>0</v>
      </c>
      <c r="F93" s="44" t="s">
        <v>0</v>
      </c>
      <c r="G93" s="44" t="s">
        <v>0</v>
      </c>
      <c r="H93" s="44" t="s">
        <v>0</v>
      </c>
      <c r="I93" s="44" t="s">
        <v>0</v>
      </c>
      <c r="J93" s="44" t="s">
        <v>263</v>
      </c>
      <c r="K93" s="44" t="s">
        <v>0</v>
      </c>
      <c r="L93" s="27" t="s">
        <v>0</v>
      </c>
      <c r="M93" s="27" t="s">
        <v>0</v>
      </c>
      <c r="N93" s="27" t="s">
        <v>0</v>
      </c>
      <c r="O93" s="27" t="s">
        <v>0</v>
      </c>
      <c r="P93" s="27" t="s">
        <v>0</v>
      </c>
      <c r="Q93" s="27" t="s">
        <v>0</v>
      </c>
      <c r="R93" s="27" t="s">
        <v>0</v>
      </c>
      <c r="S93" s="27" t="s">
        <v>0</v>
      </c>
      <c r="T93" s="27" t="s">
        <v>0</v>
      </c>
      <c r="U93" s="27" t="s">
        <v>0</v>
      </c>
      <c r="V93" s="27" t="s">
        <v>0</v>
      </c>
      <c r="W93" s="27" t="s">
        <v>0</v>
      </c>
    </row>
    <row r="94" spans="1:23" ht="15" x14ac:dyDescent="0.2">
      <c r="A94" s="37" t="s">
        <v>0</v>
      </c>
      <c r="B94" s="33" t="s">
        <v>0</v>
      </c>
      <c r="C94" s="42" t="s">
        <v>242</v>
      </c>
      <c r="D94" s="43" t="s">
        <v>0</v>
      </c>
      <c r="E94" s="44" t="s">
        <v>0</v>
      </c>
      <c r="F94" s="44" t="s">
        <v>0</v>
      </c>
      <c r="G94" s="44" t="s">
        <v>0</v>
      </c>
      <c r="H94" s="44" t="s">
        <v>0</v>
      </c>
      <c r="I94" s="44" t="s">
        <v>0</v>
      </c>
      <c r="J94" s="44" t="s">
        <v>42</v>
      </c>
      <c r="K94" s="44" t="s">
        <v>0</v>
      </c>
      <c r="L94" s="27" t="s">
        <v>0</v>
      </c>
      <c r="M94" s="27" t="s">
        <v>0</v>
      </c>
      <c r="N94" s="27" t="s">
        <v>0</v>
      </c>
      <c r="O94" s="27" t="s">
        <v>0</v>
      </c>
      <c r="P94" s="27" t="s">
        <v>0</v>
      </c>
      <c r="Q94" s="27" t="s">
        <v>0</v>
      </c>
      <c r="R94" s="27" t="s">
        <v>0</v>
      </c>
      <c r="S94" s="27" t="s">
        <v>0</v>
      </c>
      <c r="T94" s="27" t="s">
        <v>0</v>
      </c>
      <c r="U94" s="27" t="s">
        <v>0</v>
      </c>
      <c r="V94" s="27" t="s">
        <v>0</v>
      </c>
      <c r="W94" s="27" t="s">
        <v>0</v>
      </c>
    </row>
    <row r="95" spans="1:23" ht="15" x14ac:dyDescent="0.2">
      <c r="A95" s="37" t="s">
        <v>0</v>
      </c>
      <c r="B95" s="33" t="s">
        <v>0</v>
      </c>
      <c r="C95" s="42" t="s">
        <v>264</v>
      </c>
      <c r="D95" s="43" t="s">
        <v>0</v>
      </c>
      <c r="E95" s="44" t="s">
        <v>0</v>
      </c>
      <c r="F95" s="44" t="s">
        <v>0</v>
      </c>
      <c r="G95" s="44" t="s">
        <v>0</v>
      </c>
      <c r="H95" s="44" t="s">
        <v>0</v>
      </c>
      <c r="I95" s="44" t="s">
        <v>0</v>
      </c>
      <c r="J95" s="44" t="s">
        <v>240</v>
      </c>
      <c r="K95" s="44" t="s">
        <v>0</v>
      </c>
      <c r="L95" s="27" t="s">
        <v>0</v>
      </c>
      <c r="M95" s="27" t="s">
        <v>0</v>
      </c>
      <c r="N95" s="27" t="s">
        <v>0</v>
      </c>
      <c r="O95" s="27" t="s">
        <v>0</v>
      </c>
      <c r="P95" s="27" t="s">
        <v>0</v>
      </c>
      <c r="Q95" s="27" t="s">
        <v>0</v>
      </c>
      <c r="R95" s="27" t="s">
        <v>0</v>
      </c>
      <c r="S95" s="27" t="s">
        <v>0</v>
      </c>
      <c r="T95" s="27" t="s">
        <v>0</v>
      </c>
      <c r="U95" s="27" t="s">
        <v>0</v>
      </c>
      <c r="V95" s="27" t="s">
        <v>0</v>
      </c>
      <c r="W95" s="27" t="s">
        <v>0</v>
      </c>
    </row>
    <row r="96" spans="1:23" ht="15" x14ac:dyDescent="0.2">
      <c r="A96" s="37" t="s">
        <v>0</v>
      </c>
      <c r="B96" s="33" t="s">
        <v>0</v>
      </c>
      <c r="C96" s="42" t="s">
        <v>246</v>
      </c>
      <c r="D96" s="43" t="s">
        <v>0</v>
      </c>
      <c r="E96" s="44" t="s">
        <v>0</v>
      </c>
      <c r="F96" s="44" t="s">
        <v>0</v>
      </c>
      <c r="G96" s="44" t="s">
        <v>0</v>
      </c>
      <c r="H96" s="44" t="s">
        <v>0</v>
      </c>
      <c r="I96" s="44" t="s">
        <v>0</v>
      </c>
      <c r="J96" s="44" t="s">
        <v>0</v>
      </c>
      <c r="K96" s="44" t="s">
        <v>0</v>
      </c>
      <c r="L96" s="27" t="s">
        <v>0</v>
      </c>
      <c r="M96" s="27" t="s">
        <v>0</v>
      </c>
      <c r="N96" s="27" t="s">
        <v>0</v>
      </c>
      <c r="O96" s="27" t="s">
        <v>0</v>
      </c>
      <c r="P96" s="27" t="s">
        <v>0</v>
      </c>
      <c r="Q96" s="27" t="s">
        <v>0</v>
      </c>
      <c r="R96" s="27" t="s">
        <v>0</v>
      </c>
      <c r="S96" s="27" t="s">
        <v>0</v>
      </c>
      <c r="T96" s="27" t="s">
        <v>0</v>
      </c>
      <c r="U96" s="27" t="s">
        <v>0</v>
      </c>
      <c r="V96" s="27" t="s">
        <v>0</v>
      </c>
      <c r="W96" s="27" t="s">
        <v>0</v>
      </c>
    </row>
    <row r="97" spans="1:23" ht="15" x14ac:dyDescent="0.2">
      <c r="A97" s="37" t="s">
        <v>0</v>
      </c>
      <c r="B97" s="33" t="s">
        <v>0</v>
      </c>
      <c r="C97" s="42" t="s">
        <v>247</v>
      </c>
      <c r="D97" s="43" t="s">
        <v>0</v>
      </c>
      <c r="E97" s="44" t="s">
        <v>0</v>
      </c>
      <c r="F97" s="44" t="s">
        <v>0</v>
      </c>
      <c r="G97" s="44" t="s">
        <v>0</v>
      </c>
      <c r="H97" s="44" t="s">
        <v>0</v>
      </c>
      <c r="I97" s="44" t="s">
        <v>0</v>
      </c>
      <c r="J97" s="44" t="s">
        <v>230</v>
      </c>
      <c r="K97" s="44" t="s">
        <v>0</v>
      </c>
      <c r="L97" s="27" t="s">
        <v>0</v>
      </c>
      <c r="M97" s="27" t="s">
        <v>0</v>
      </c>
      <c r="N97" s="27" t="s">
        <v>0</v>
      </c>
      <c r="O97" s="27" t="s">
        <v>0</v>
      </c>
      <c r="P97" s="27" t="s">
        <v>0</v>
      </c>
      <c r="Q97" s="27" t="s">
        <v>0</v>
      </c>
      <c r="R97" s="27" t="s">
        <v>0</v>
      </c>
      <c r="S97" s="27" t="s">
        <v>0</v>
      </c>
      <c r="T97" s="27" t="s">
        <v>0</v>
      </c>
      <c r="U97" s="27" t="s">
        <v>0</v>
      </c>
      <c r="V97" s="27" t="s">
        <v>0</v>
      </c>
      <c r="W97" s="27" t="s">
        <v>0</v>
      </c>
    </row>
    <row r="98" spans="1:23" ht="15" x14ac:dyDescent="0.2">
      <c r="A98" s="37" t="s">
        <v>0</v>
      </c>
      <c r="B98" s="33" t="s">
        <v>0</v>
      </c>
      <c r="C98" s="42" t="s">
        <v>248</v>
      </c>
      <c r="D98" s="43" t="s">
        <v>0</v>
      </c>
      <c r="E98" s="44" t="s">
        <v>0</v>
      </c>
      <c r="F98" s="44" t="s">
        <v>0</v>
      </c>
      <c r="G98" s="44" t="s">
        <v>0</v>
      </c>
      <c r="H98" s="44" t="s">
        <v>0</v>
      </c>
      <c r="I98" s="44" t="s">
        <v>0</v>
      </c>
      <c r="J98" s="44" t="s">
        <v>231</v>
      </c>
      <c r="K98" s="44" t="s">
        <v>0</v>
      </c>
      <c r="L98" s="27" t="s">
        <v>0</v>
      </c>
      <c r="M98" s="27" t="s">
        <v>0</v>
      </c>
      <c r="N98" s="27" t="s">
        <v>0</v>
      </c>
      <c r="O98" s="27" t="s">
        <v>0</v>
      </c>
      <c r="P98" s="27" t="s">
        <v>0</v>
      </c>
      <c r="Q98" s="27" t="s">
        <v>0</v>
      </c>
      <c r="R98" s="27" t="s">
        <v>0</v>
      </c>
      <c r="S98" s="27" t="s">
        <v>0</v>
      </c>
      <c r="T98" s="27" t="s">
        <v>0</v>
      </c>
      <c r="U98" s="27" t="s">
        <v>0</v>
      </c>
      <c r="V98" s="27" t="s">
        <v>0</v>
      </c>
      <c r="W98" s="27" t="s">
        <v>0</v>
      </c>
    </row>
    <row r="99" spans="1:23" ht="15" x14ac:dyDescent="0.2">
      <c r="A99" s="37" t="s">
        <v>0</v>
      </c>
      <c r="B99" s="33" t="s">
        <v>0</v>
      </c>
      <c r="C99" s="42" t="s">
        <v>249</v>
      </c>
      <c r="D99" s="43" t="s">
        <v>0</v>
      </c>
      <c r="E99" s="44" t="s">
        <v>0</v>
      </c>
      <c r="F99" s="44" t="s">
        <v>0</v>
      </c>
      <c r="G99" s="44" t="s">
        <v>0</v>
      </c>
      <c r="H99" s="44" t="s">
        <v>0</v>
      </c>
      <c r="I99" s="44" t="s">
        <v>0</v>
      </c>
      <c r="J99" s="44" t="s">
        <v>232</v>
      </c>
      <c r="K99" s="44" t="s">
        <v>0</v>
      </c>
      <c r="L99" s="27" t="s">
        <v>0</v>
      </c>
      <c r="M99" s="27" t="s">
        <v>0</v>
      </c>
      <c r="N99" s="27" t="s">
        <v>0</v>
      </c>
      <c r="O99" s="27" t="s">
        <v>0</v>
      </c>
      <c r="P99" s="27" t="s">
        <v>0</v>
      </c>
      <c r="Q99" s="27" t="s">
        <v>0</v>
      </c>
      <c r="R99" s="27" t="s">
        <v>0</v>
      </c>
      <c r="S99" s="27" t="s">
        <v>0</v>
      </c>
      <c r="T99" s="27" t="s">
        <v>0</v>
      </c>
      <c r="U99" s="27" t="s">
        <v>0</v>
      </c>
      <c r="V99" s="27" t="s">
        <v>0</v>
      </c>
      <c r="W99" s="27" t="s">
        <v>0</v>
      </c>
    </row>
    <row r="100" spans="1:23" ht="15" x14ac:dyDescent="0.2">
      <c r="A100" s="37" t="s">
        <v>0</v>
      </c>
      <c r="B100" s="33" t="s">
        <v>0</v>
      </c>
      <c r="C100" s="42" t="s">
        <v>250</v>
      </c>
      <c r="D100" s="43" t="s">
        <v>0</v>
      </c>
      <c r="E100" s="44" t="s">
        <v>0</v>
      </c>
      <c r="F100" s="44" t="s">
        <v>0</v>
      </c>
      <c r="G100" s="44" t="s">
        <v>0</v>
      </c>
      <c r="H100" s="44" t="s">
        <v>0</v>
      </c>
      <c r="I100" s="44" t="s">
        <v>0</v>
      </c>
      <c r="J100" s="44" t="s">
        <v>233</v>
      </c>
      <c r="K100" s="44" t="s">
        <v>0</v>
      </c>
      <c r="L100" s="27" t="s">
        <v>0</v>
      </c>
      <c r="M100" s="27" t="s">
        <v>0</v>
      </c>
      <c r="N100" s="27" t="s">
        <v>0</v>
      </c>
      <c r="O100" s="27" t="s">
        <v>0</v>
      </c>
      <c r="P100" s="27" t="s">
        <v>0</v>
      </c>
      <c r="Q100" s="27" t="s">
        <v>0</v>
      </c>
      <c r="R100" s="27" t="s">
        <v>0</v>
      </c>
      <c r="S100" s="27" t="s">
        <v>0</v>
      </c>
      <c r="T100" s="27" t="s">
        <v>0</v>
      </c>
      <c r="U100" s="27" t="s">
        <v>0</v>
      </c>
      <c r="V100" s="27" t="s">
        <v>0</v>
      </c>
      <c r="W100" s="27" t="s">
        <v>0</v>
      </c>
    </row>
    <row r="101" spans="1:23" ht="15" x14ac:dyDescent="0.2">
      <c r="A101" s="37" t="s">
        <v>0</v>
      </c>
      <c r="B101" s="33" t="s">
        <v>0</v>
      </c>
      <c r="C101" s="42" t="s">
        <v>252</v>
      </c>
      <c r="D101" s="43" t="s">
        <v>0</v>
      </c>
      <c r="E101" s="44" t="s">
        <v>0</v>
      </c>
      <c r="F101" s="44" t="s">
        <v>0</v>
      </c>
      <c r="G101" s="44" t="s">
        <v>0</v>
      </c>
      <c r="H101" s="44" t="s">
        <v>0</v>
      </c>
      <c r="I101" s="44" t="s">
        <v>0</v>
      </c>
      <c r="J101" s="44" t="s">
        <v>234</v>
      </c>
      <c r="K101" s="44" t="s">
        <v>0</v>
      </c>
      <c r="L101" s="27" t="s">
        <v>0</v>
      </c>
      <c r="M101" s="27" t="s">
        <v>0</v>
      </c>
      <c r="N101" s="27" t="s">
        <v>0</v>
      </c>
      <c r="O101" s="27" t="s">
        <v>0</v>
      </c>
      <c r="P101" s="27" t="s">
        <v>0</v>
      </c>
      <c r="Q101" s="27" t="s">
        <v>0</v>
      </c>
      <c r="R101" s="27" t="s">
        <v>0</v>
      </c>
      <c r="S101" s="27" t="s">
        <v>0</v>
      </c>
      <c r="T101" s="27" t="s">
        <v>0</v>
      </c>
      <c r="U101" s="27" t="s">
        <v>0</v>
      </c>
      <c r="V101" s="27" t="s">
        <v>0</v>
      </c>
      <c r="W101" s="27" t="s">
        <v>0</v>
      </c>
    </row>
    <row r="102" spans="1:23" ht="15" x14ac:dyDescent="0.2">
      <c r="A102" s="37" t="s">
        <v>0</v>
      </c>
      <c r="B102" s="33" t="s">
        <v>0</v>
      </c>
      <c r="C102" s="42" t="s">
        <v>25</v>
      </c>
      <c r="D102" s="43" t="s">
        <v>0</v>
      </c>
      <c r="E102" s="44" t="s">
        <v>0</v>
      </c>
      <c r="F102" s="44" t="s">
        <v>0</v>
      </c>
      <c r="G102" s="44" t="s">
        <v>0</v>
      </c>
      <c r="H102" s="44" t="s">
        <v>0</v>
      </c>
      <c r="I102" s="44" t="s">
        <v>0</v>
      </c>
      <c r="J102" s="44" t="s">
        <v>236</v>
      </c>
      <c r="K102" s="44" t="s">
        <v>0</v>
      </c>
      <c r="L102" s="27" t="s">
        <v>0</v>
      </c>
      <c r="M102" s="27" t="s">
        <v>0</v>
      </c>
      <c r="N102" s="27" t="s">
        <v>0</v>
      </c>
      <c r="O102" s="27" t="s">
        <v>0</v>
      </c>
      <c r="P102" s="27" t="s">
        <v>0</v>
      </c>
      <c r="Q102" s="27" t="s">
        <v>0</v>
      </c>
      <c r="R102" s="27" t="s">
        <v>0</v>
      </c>
      <c r="S102" s="27" t="s">
        <v>0</v>
      </c>
      <c r="T102" s="27" t="s">
        <v>0</v>
      </c>
      <c r="U102" s="27" t="s">
        <v>0</v>
      </c>
      <c r="V102" s="27" t="s">
        <v>0</v>
      </c>
      <c r="W102" s="27" t="s">
        <v>0</v>
      </c>
    </row>
    <row r="103" spans="1:23" ht="15" x14ac:dyDescent="0.2">
      <c r="A103" s="37" t="s">
        <v>0</v>
      </c>
      <c r="B103" s="33" t="s">
        <v>0</v>
      </c>
      <c r="C103" s="42" t="s">
        <v>237</v>
      </c>
      <c r="D103" s="43" t="s">
        <v>0</v>
      </c>
      <c r="E103" s="44" t="s">
        <v>0</v>
      </c>
      <c r="F103" s="44" t="s">
        <v>0</v>
      </c>
      <c r="G103" s="44" t="s">
        <v>0</v>
      </c>
      <c r="H103" s="44" t="s">
        <v>0</v>
      </c>
      <c r="I103" s="44" t="s">
        <v>0</v>
      </c>
      <c r="J103" s="44" t="s">
        <v>238</v>
      </c>
      <c r="K103" s="44" t="s">
        <v>0</v>
      </c>
      <c r="L103" s="27" t="s">
        <v>0</v>
      </c>
      <c r="M103" s="27" t="s">
        <v>0</v>
      </c>
      <c r="N103" s="27" t="s">
        <v>0</v>
      </c>
      <c r="O103" s="27" t="s">
        <v>0</v>
      </c>
      <c r="P103" s="27" t="s">
        <v>0</v>
      </c>
      <c r="Q103" s="27" t="s">
        <v>0</v>
      </c>
      <c r="R103" s="27" t="s">
        <v>0</v>
      </c>
      <c r="S103" s="27" t="s">
        <v>0</v>
      </c>
      <c r="T103" s="27" t="s">
        <v>0</v>
      </c>
      <c r="U103" s="27" t="s">
        <v>0</v>
      </c>
      <c r="V103" s="27" t="s">
        <v>0</v>
      </c>
      <c r="W103" s="27" t="s">
        <v>0</v>
      </c>
    </row>
    <row r="104" spans="1:23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</row>
    <row r="105" spans="1:23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</row>
    <row r="106" spans="1:23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</row>
    <row r="107" spans="1:23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</row>
    <row r="108" spans="1:23" x14ac:dyDescent="0.2">
      <c r="A108" s="49"/>
      <c r="B108" s="50" t="s">
        <v>265</v>
      </c>
      <c r="C108" s="51" t="s">
        <v>0</v>
      </c>
      <c r="D108" s="49"/>
      <c r="E108" s="51" t="s">
        <v>0</v>
      </c>
      <c r="F108" s="49"/>
      <c r="G108" s="208" t="str">
        <f>ОС2!C27</f>
        <v>С.А. ЛОБАНОВ</v>
      </c>
      <c r="H108" s="143"/>
      <c r="I108" s="49"/>
      <c r="J108" s="49"/>
      <c r="K108" s="49"/>
      <c r="L108" s="49"/>
    </row>
    <row r="109" spans="1:23" x14ac:dyDescent="0.2">
      <c r="A109" s="49"/>
      <c r="B109" s="49"/>
      <c r="C109" s="52" t="s">
        <v>266</v>
      </c>
      <c r="D109" s="49"/>
      <c r="E109" s="52" t="s">
        <v>267</v>
      </c>
      <c r="F109" s="49"/>
      <c r="G109" s="144" t="s">
        <v>268</v>
      </c>
      <c r="H109" s="144"/>
      <c r="I109" s="49"/>
      <c r="J109" s="49"/>
      <c r="K109" s="49"/>
      <c r="L109" s="49"/>
    </row>
    <row r="110" spans="1:23" x14ac:dyDescent="0.2">
      <c r="A110" s="49"/>
      <c r="B110" s="49"/>
      <c r="C110" s="49"/>
      <c r="D110" s="49"/>
      <c r="E110" s="52"/>
      <c r="F110" s="49"/>
      <c r="G110" s="49"/>
      <c r="H110" s="49"/>
      <c r="I110" s="49"/>
      <c r="J110" s="49"/>
      <c r="K110" s="49"/>
      <c r="L110" s="49"/>
    </row>
    <row r="111" spans="1:23" x14ac:dyDescent="0.2">
      <c r="A111" s="49"/>
      <c r="B111" s="49"/>
      <c r="C111" s="49"/>
      <c r="D111" s="49"/>
      <c r="E111" s="52"/>
      <c r="F111" s="49"/>
      <c r="G111" s="49"/>
      <c r="H111" s="49"/>
      <c r="I111" s="49"/>
      <c r="J111" s="49"/>
      <c r="K111" s="49"/>
      <c r="L111" s="49"/>
    </row>
    <row r="112" spans="1:23" x14ac:dyDescent="0.2">
      <c r="A112" s="49"/>
      <c r="B112" s="50" t="s">
        <v>269</v>
      </c>
      <c r="C112" s="51" t="s">
        <v>0</v>
      </c>
      <c r="D112" s="49"/>
      <c r="E112" s="51" t="s">
        <v>0</v>
      </c>
      <c r="F112" s="49"/>
      <c r="G112" s="142" t="s">
        <v>0</v>
      </c>
      <c r="H112" s="143"/>
      <c r="I112" s="49"/>
      <c r="J112" s="49"/>
      <c r="K112" s="49"/>
      <c r="L112" s="49"/>
    </row>
    <row r="113" spans="1:12" x14ac:dyDescent="0.2">
      <c r="A113" s="49"/>
      <c r="B113" s="49"/>
      <c r="C113" s="52" t="s">
        <v>266</v>
      </c>
      <c r="D113" s="49"/>
      <c r="E113" s="52" t="s">
        <v>267</v>
      </c>
      <c r="F113" s="49"/>
      <c r="G113" s="144" t="s">
        <v>268</v>
      </c>
      <c r="H113" s="144"/>
      <c r="I113" s="49"/>
      <c r="J113" s="49"/>
      <c r="K113" s="49"/>
      <c r="L113" s="49"/>
    </row>
    <row r="114" spans="1:12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</row>
    <row r="115" spans="1:12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</row>
    <row r="116" spans="1:12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</row>
    <row r="117" spans="1:12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</row>
    <row r="118" spans="1:12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</row>
    <row r="119" spans="1:12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</row>
    <row r="120" spans="1:12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</row>
    <row r="121" spans="1:12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</row>
    <row r="122" spans="1:12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</row>
  </sheetData>
  <mergeCells count="34">
    <mergeCell ref="A9:K9"/>
    <mergeCell ref="A2:B2"/>
    <mergeCell ref="C2:J2"/>
    <mergeCell ref="A3:B3"/>
    <mergeCell ref="C3:I3"/>
    <mergeCell ref="A4:B4"/>
    <mergeCell ref="C4:K4"/>
    <mergeCell ref="A5:B5"/>
    <mergeCell ref="C5:I5"/>
    <mergeCell ref="A6:B6"/>
    <mergeCell ref="C6:I6"/>
    <mergeCell ref="A8:D8"/>
    <mergeCell ref="J15:J16"/>
    <mergeCell ref="K15:K16"/>
    <mergeCell ref="A10:K10"/>
    <mergeCell ref="A11:K11"/>
    <mergeCell ref="A13:B13"/>
    <mergeCell ref="F13:G13"/>
    <mergeCell ref="I13:K13"/>
    <mergeCell ref="A14:A16"/>
    <mergeCell ref="B14:B16"/>
    <mergeCell ref="C14:C16"/>
    <mergeCell ref="D14:D15"/>
    <mergeCell ref="E14:K14"/>
    <mergeCell ref="G113:H113"/>
    <mergeCell ref="E15:E16"/>
    <mergeCell ref="F15:G15"/>
    <mergeCell ref="H15:H16"/>
    <mergeCell ref="I15:I16"/>
    <mergeCell ref="A18:K18"/>
    <mergeCell ref="A19:K19"/>
    <mergeCell ref="G108:H108"/>
    <mergeCell ref="G109:H109"/>
    <mergeCell ref="G112:H112"/>
  </mergeCells>
  <conditionalFormatting sqref="L20:N63 A20:K104 A18:A19 L18:M19">
    <cfRule type="cellIs" dxfId="31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&amp;RОбъект: '389 Здание: '2  Рег № данных: '2-1</oddHead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/>
  </sheetViews>
  <sheetFormatPr defaultColWidth="9.140625" defaultRowHeight="12" x14ac:dyDescent="0.2"/>
  <cols>
    <col min="1" max="1" width="9.140625" style="5"/>
    <col min="2" max="2" width="20.5703125" style="5" customWidth="1"/>
    <col min="3" max="3" width="15" style="5" customWidth="1"/>
    <col min="4" max="5" width="13.5703125" style="5" customWidth="1"/>
    <col min="6" max="6" width="16.28515625" style="5" customWidth="1"/>
    <col min="7" max="7" width="16" style="5" customWidth="1"/>
    <col min="8" max="8" width="14.85546875" style="5" customWidth="1"/>
    <col min="9" max="9" width="12.42578125" style="5" customWidth="1"/>
    <col min="10" max="10" width="16" style="5" customWidth="1"/>
    <col min="11" max="17" width="9.140625" style="5"/>
    <col min="18" max="18" width="9.28515625" style="5" customWidth="1"/>
    <col min="19" max="20" width="9.140625" style="5" hidden="1" customWidth="1"/>
    <col min="21" max="16384" width="9.140625" style="5"/>
  </cols>
  <sheetData>
    <row r="1" spans="1:23" ht="7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S1" s="54" t="s">
        <v>1</v>
      </c>
      <c r="T1" s="54" t="s">
        <v>0</v>
      </c>
    </row>
    <row r="2" spans="1:23" ht="38.25" customHeight="1" x14ac:dyDescent="0.2">
      <c r="A2" s="169" t="s">
        <v>2</v>
      </c>
      <c r="B2" s="169"/>
      <c r="C2" s="17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75"/>
      <c r="E2" s="175"/>
      <c r="F2" s="175"/>
      <c r="G2" s="175"/>
      <c r="H2" s="175"/>
      <c r="I2" s="175"/>
      <c r="J2" s="175"/>
      <c r="S2" s="55" t="s">
        <v>7</v>
      </c>
      <c r="T2" s="5" t="s">
        <v>8</v>
      </c>
    </row>
    <row r="3" spans="1:23" x14ac:dyDescent="0.2">
      <c r="A3" s="169" t="s">
        <v>5</v>
      </c>
      <c r="B3" s="169"/>
      <c r="C3" s="170" t="s">
        <v>6</v>
      </c>
      <c r="D3" s="171"/>
      <c r="E3" s="171"/>
      <c r="F3" s="171"/>
      <c r="G3" s="171"/>
      <c r="H3" s="171"/>
      <c r="I3" s="171"/>
      <c r="J3" s="171"/>
      <c r="S3" s="54" t="s">
        <v>33</v>
      </c>
      <c r="T3" s="54" t="s">
        <v>0</v>
      </c>
    </row>
    <row r="4" spans="1:23" ht="24" customHeight="1" x14ac:dyDescent="0.2">
      <c r="A4" s="134" t="s">
        <v>65</v>
      </c>
      <c r="B4" s="134"/>
      <c r="C4" s="176" t="str">
        <f>S4&amp;T4</f>
        <v>БЛАГОУСТРОЙСТВО И ОЗЕЛЕНЕНИЕ</v>
      </c>
      <c r="D4" s="177"/>
      <c r="E4" s="177"/>
      <c r="F4" s="177"/>
      <c r="G4" s="177"/>
      <c r="H4" s="177"/>
      <c r="I4" s="177"/>
      <c r="J4" s="177"/>
      <c r="S4" s="54" t="s">
        <v>9</v>
      </c>
      <c r="T4" s="54" t="s">
        <v>0</v>
      </c>
    </row>
    <row r="5" spans="1:23" x14ac:dyDescent="0.2">
      <c r="A5" s="169" t="s">
        <v>66</v>
      </c>
      <c r="B5" s="169"/>
      <c r="C5" s="170" t="s">
        <v>3</v>
      </c>
      <c r="D5" s="171"/>
      <c r="E5" s="171"/>
      <c r="F5" s="171"/>
      <c r="G5" s="171"/>
      <c r="H5" s="171"/>
      <c r="I5" s="171"/>
      <c r="J5" s="171"/>
    </row>
    <row r="6" spans="1:23" x14ac:dyDescent="0.2">
      <c r="A6" s="172" t="s">
        <v>67</v>
      </c>
      <c r="B6" s="172"/>
      <c r="C6" s="170" t="s">
        <v>68</v>
      </c>
      <c r="D6" s="171"/>
      <c r="E6" s="171"/>
      <c r="F6" s="171"/>
      <c r="G6" s="171"/>
      <c r="H6" s="171"/>
      <c r="I6" s="171"/>
      <c r="J6" s="171"/>
    </row>
    <row r="8" spans="1:23" ht="15" x14ac:dyDescent="0.25">
      <c r="A8" s="173" t="s">
        <v>270</v>
      </c>
      <c r="B8" s="173"/>
      <c r="C8" s="173"/>
      <c r="D8" s="173"/>
      <c r="E8" s="173"/>
      <c r="F8" s="173"/>
      <c r="G8" s="56" t="s">
        <v>70</v>
      </c>
      <c r="H8" s="57"/>
      <c r="I8" s="57"/>
      <c r="J8" s="57"/>
    </row>
    <row r="9" spans="1:23" x14ac:dyDescent="0.2">
      <c r="A9" s="174" t="s">
        <v>12</v>
      </c>
      <c r="B9" s="174"/>
      <c r="C9" s="174"/>
      <c r="D9" s="174"/>
      <c r="E9" s="174"/>
      <c r="F9" s="174"/>
      <c r="G9" s="174"/>
      <c r="H9" s="174"/>
      <c r="I9" s="174"/>
      <c r="J9" s="174"/>
    </row>
    <row r="10" spans="1:23" x14ac:dyDescent="0.2">
      <c r="A10" s="165" t="str">
        <f>S3&amp;T3</f>
        <v>УСТРОЙСТВО ДОРОЖЕК И ПЛОЩАДОК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23" x14ac:dyDescent="0.2">
      <c r="A11" s="167" t="s">
        <v>271</v>
      </c>
      <c r="B11" s="167"/>
      <c r="C11" s="168" t="str">
        <f>S2&amp;" "&amp;T2</f>
        <v>на 01 июля 2026 г.</v>
      </c>
      <c r="D11" s="168"/>
    </row>
    <row r="12" spans="1:23" ht="36" x14ac:dyDescent="0.2">
      <c r="A12" s="128" t="s">
        <v>272</v>
      </c>
      <c r="B12" s="128" t="s">
        <v>273</v>
      </c>
      <c r="C12" s="13" t="s">
        <v>274</v>
      </c>
      <c r="D12" s="13" t="s">
        <v>275</v>
      </c>
      <c r="E12" s="13" t="s">
        <v>276</v>
      </c>
      <c r="F12" s="13" t="s">
        <v>277</v>
      </c>
      <c r="G12" s="13" t="s">
        <v>278</v>
      </c>
      <c r="H12" s="58" t="s">
        <v>25</v>
      </c>
      <c r="I12" s="128" t="s">
        <v>279</v>
      </c>
      <c r="J12" s="128" t="s">
        <v>280</v>
      </c>
    </row>
    <row r="13" spans="1:23" ht="24" x14ac:dyDescent="0.2">
      <c r="A13" s="128"/>
      <c r="B13" s="128"/>
      <c r="C13" s="13" t="s">
        <v>281</v>
      </c>
      <c r="D13" s="13" t="s">
        <v>282</v>
      </c>
      <c r="E13" s="13" t="s">
        <v>283</v>
      </c>
      <c r="F13" s="14" t="s">
        <v>29</v>
      </c>
      <c r="G13" s="14" t="s">
        <v>29</v>
      </c>
      <c r="H13" s="13" t="s">
        <v>284</v>
      </c>
      <c r="I13" s="128"/>
      <c r="J13" s="128"/>
    </row>
    <row r="14" spans="1:23" x14ac:dyDescent="0.2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  <c r="H14" s="59">
        <v>8</v>
      </c>
      <c r="I14" s="59">
        <v>9</v>
      </c>
      <c r="J14" s="59">
        <v>10</v>
      </c>
    </row>
    <row r="15" spans="1:23" ht="48" x14ac:dyDescent="0.2">
      <c r="A15" s="60" t="s">
        <v>285</v>
      </c>
      <c r="B15" s="61" t="s">
        <v>93</v>
      </c>
      <c r="C15" s="61" t="s">
        <v>286</v>
      </c>
      <c r="D15" s="60" t="s">
        <v>287</v>
      </c>
      <c r="E15" s="60" t="s">
        <v>288</v>
      </c>
      <c r="F15" s="60" t="s">
        <v>289</v>
      </c>
      <c r="G15" s="60" t="s">
        <v>105</v>
      </c>
      <c r="H15" s="60" t="s">
        <v>290</v>
      </c>
      <c r="I15" s="60" t="s">
        <v>0</v>
      </c>
      <c r="J15" s="60" t="s">
        <v>240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</row>
    <row r="16" spans="1:23" ht="24" x14ac:dyDescent="0.2">
      <c r="A16" s="62" t="s">
        <v>0</v>
      </c>
      <c r="B16" s="63" t="s">
        <v>53</v>
      </c>
      <c r="C16" s="63" t="s">
        <v>0</v>
      </c>
      <c r="D16" s="62" t="s">
        <v>287</v>
      </c>
      <c r="E16" s="62" t="s">
        <v>288</v>
      </c>
      <c r="F16" s="62" t="s">
        <v>289</v>
      </c>
      <c r="G16" s="62" t="s">
        <v>105</v>
      </c>
      <c r="H16" s="62" t="s">
        <v>290</v>
      </c>
      <c r="I16" s="62" t="s">
        <v>0</v>
      </c>
      <c r="J16" s="62" t="s">
        <v>240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</row>
    <row r="17" spans="1:23" ht="24" x14ac:dyDescent="0.2">
      <c r="A17" s="64" t="s">
        <v>0</v>
      </c>
      <c r="B17" s="65" t="s">
        <v>291</v>
      </c>
      <c r="C17" s="65" t="s">
        <v>0</v>
      </c>
      <c r="D17" s="64" t="s">
        <v>42</v>
      </c>
      <c r="E17" s="64" t="s">
        <v>0</v>
      </c>
      <c r="F17" s="64" t="s">
        <v>0</v>
      </c>
      <c r="G17" s="64" t="s">
        <v>0</v>
      </c>
      <c r="H17" s="64" t="s">
        <v>0</v>
      </c>
      <c r="I17" s="64" t="s">
        <v>0</v>
      </c>
      <c r="J17" s="64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</row>
    <row r="18" spans="1:23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23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23" x14ac:dyDescent="0.2">
      <c r="K20" s="67"/>
      <c r="L20" s="66"/>
    </row>
    <row r="21" spans="1:23" x14ac:dyDescent="0.2">
      <c r="A21" s="67"/>
      <c r="B21" s="68" t="s">
        <v>292</v>
      </c>
      <c r="C21" s="163" t="s">
        <v>0</v>
      </c>
      <c r="D21" s="164"/>
      <c r="E21" s="69"/>
      <c r="F21" s="70" t="s">
        <v>0</v>
      </c>
      <c r="G21" s="69"/>
      <c r="H21" s="163" t="s">
        <v>0</v>
      </c>
      <c r="I21" s="164"/>
      <c r="J21" s="66"/>
      <c r="L21" s="66"/>
    </row>
    <row r="22" spans="1:23" x14ac:dyDescent="0.2">
      <c r="B22" s="71"/>
      <c r="C22" s="162" t="s">
        <v>266</v>
      </c>
      <c r="D22" s="162"/>
      <c r="E22" s="72"/>
      <c r="F22" s="73" t="s">
        <v>267</v>
      </c>
      <c r="G22" s="72"/>
      <c r="H22" s="162" t="s">
        <v>268</v>
      </c>
      <c r="I22" s="162"/>
      <c r="J22" s="66"/>
      <c r="K22" s="66"/>
      <c r="L22" s="66"/>
    </row>
    <row r="23" spans="1:23" x14ac:dyDescent="0.2">
      <c r="B23" s="71"/>
      <c r="C23" s="67"/>
      <c r="D23" s="67"/>
      <c r="E23" s="67"/>
      <c r="F23" s="67"/>
      <c r="G23" s="69"/>
      <c r="H23" s="69"/>
      <c r="I23" s="69"/>
      <c r="J23" s="66"/>
      <c r="K23" s="66"/>
      <c r="L23" s="66"/>
    </row>
    <row r="24" spans="1:23" x14ac:dyDescent="0.2">
      <c r="B24" s="71"/>
      <c r="C24" s="67"/>
      <c r="D24" s="74"/>
      <c r="E24" s="74"/>
      <c r="F24" s="74"/>
      <c r="G24" s="69"/>
      <c r="H24" s="69"/>
      <c r="I24" s="69"/>
      <c r="J24" s="66"/>
      <c r="K24" s="66"/>
      <c r="L24" s="66"/>
    </row>
    <row r="25" spans="1:23" x14ac:dyDescent="0.2">
      <c r="B25" s="71" t="s">
        <v>293</v>
      </c>
      <c r="C25" s="163" t="s">
        <v>0</v>
      </c>
      <c r="D25" s="164"/>
      <c r="E25" s="69"/>
      <c r="F25" s="70" t="s">
        <v>0</v>
      </c>
      <c r="G25" s="69"/>
      <c r="H25" s="163" t="s">
        <v>0</v>
      </c>
      <c r="I25" s="164"/>
      <c r="J25" s="66"/>
      <c r="K25" s="66"/>
      <c r="L25" s="66"/>
    </row>
    <row r="26" spans="1:23" x14ac:dyDescent="0.2">
      <c r="C26" s="162" t="s">
        <v>266</v>
      </c>
      <c r="D26" s="162"/>
      <c r="E26" s="72"/>
      <c r="F26" s="73" t="s">
        <v>267</v>
      </c>
      <c r="G26" s="72"/>
      <c r="H26" s="162" t="s">
        <v>268</v>
      </c>
      <c r="I26" s="162"/>
      <c r="J26" s="66"/>
      <c r="K26" s="66"/>
      <c r="L26" s="66"/>
    </row>
    <row r="27" spans="1:23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23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23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23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23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23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</sheetData>
  <mergeCells count="27">
    <mergeCell ref="A9:J9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8:F8"/>
    <mergeCell ref="A10:J10"/>
    <mergeCell ref="A11:B11"/>
    <mergeCell ref="C11:D11"/>
    <mergeCell ref="A12:A13"/>
    <mergeCell ref="B12:B13"/>
    <mergeCell ref="I12:I13"/>
    <mergeCell ref="J12:J13"/>
    <mergeCell ref="C26:D26"/>
    <mergeCell ref="H26:I26"/>
    <mergeCell ref="C21:D21"/>
    <mergeCell ref="H21:I21"/>
    <mergeCell ref="C22:D22"/>
    <mergeCell ref="H22:I22"/>
    <mergeCell ref="C25:D25"/>
    <mergeCell ref="H25:I25"/>
  </mergeCells>
  <conditionalFormatting sqref="K21">
    <cfRule type="cellIs" dxfId="30" priority="7" stopIfTrue="1" operator="equal">
      <formula>0</formula>
    </cfRule>
  </conditionalFormatting>
  <conditionalFormatting sqref="A20:K20">
    <cfRule type="cellIs" dxfId="29" priority="6" stopIfTrue="1" operator="equal">
      <formula>0</formula>
    </cfRule>
  </conditionalFormatting>
  <conditionalFormatting sqref="A23:F24 A21:C22 E22 A25:C26 E25:E26">
    <cfRule type="cellIs" dxfId="28" priority="5" stopIfTrue="1" operator="equal">
      <formula>0</formula>
    </cfRule>
  </conditionalFormatting>
  <conditionalFormatting sqref="G25:G26">
    <cfRule type="cellIs" dxfId="27" priority="4" stopIfTrue="1" operator="equal">
      <formula>0</formula>
    </cfRule>
  </conditionalFormatting>
  <conditionalFormatting sqref="F22">
    <cfRule type="cellIs" dxfId="26" priority="3" stopIfTrue="1" operator="equal">
      <formula>0</formula>
    </cfRule>
  </conditionalFormatting>
  <conditionalFormatting sqref="F25">
    <cfRule type="cellIs" dxfId="25" priority="2" stopIfTrue="1" operator="equal">
      <formula>0</formula>
    </cfRule>
  </conditionalFormatting>
  <conditionalFormatting sqref="F26">
    <cfRule type="cellIs" dxfId="24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&amp;RОбъект: '389 Здание: '2  Рег № данных: '2-1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workbookViewId="0"/>
  </sheetViews>
  <sheetFormatPr defaultColWidth="9.140625" defaultRowHeight="9.75" x14ac:dyDescent="0.2"/>
  <cols>
    <col min="1" max="1" width="7.42578125" style="76" customWidth="1"/>
    <col min="2" max="2" width="20.140625" style="76" customWidth="1"/>
    <col min="3" max="3" width="41.5703125" style="76" customWidth="1"/>
    <col min="4" max="4" width="15.28515625" style="76" customWidth="1"/>
    <col min="5" max="5" width="13.85546875" style="76" customWidth="1"/>
    <col min="6" max="6" width="14.140625" style="76" customWidth="1"/>
    <col min="7" max="7" width="15" style="76" customWidth="1"/>
    <col min="8" max="18" width="9.140625" style="76"/>
    <col min="19" max="20" width="9.140625" style="76" hidden="1" customWidth="1"/>
    <col min="21" max="16384" width="9.140625" style="76"/>
  </cols>
  <sheetData>
    <row r="1" spans="1:23" ht="8.25" customHeight="1" x14ac:dyDescent="0.2">
      <c r="A1" s="75" t="s">
        <v>0</v>
      </c>
      <c r="B1" s="75"/>
      <c r="C1" s="75"/>
      <c r="D1" s="75"/>
      <c r="E1" s="75"/>
      <c r="F1" s="75"/>
      <c r="G1" s="75"/>
      <c r="S1" s="77" t="s">
        <v>1</v>
      </c>
      <c r="T1" s="77" t="s">
        <v>0</v>
      </c>
    </row>
    <row r="2" spans="1:23" ht="36" customHeight="1" x14ac:dyDescent="0.2">
      <c r="A2" s="194" t="s">
        <v>2</v>
      </c>
      <c r="B2" s="194"/>
      <c r="C2" s="19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95"/>
      <c r="E2" s="195"/>
      <c r="F2" s="195"/>
      <c r="G2" s="195"/>
      <c r="S2" s="78" t="s">
        <v>7</v>
      </c>
      <c r="T2" s="76" t="s">
        <v>8</v>
      </c>
    </row>
    <row r="3" spans="1:23" x14ac:dyDescent="0.2">
      <c r="A3" s="194" t="s">
        <v>294</v>
      </c>
      <c r="B3" s="194"/>
      <c r="C3" s="187" t="s">
        <v>6</v>
      </c>
      <c r="D3" s="188"/>
      <c r="E3" s="188"/>
      <c r="F3" s="188"/>
      <c r="G3" s="188"/>
      <c r="S3" s="77" t="s">
        <v>33</v>
      </c>
      <c r="T3" s="77" t="s">
        <v>0</v>
      </c>
    </row>
    <row r="4" spans="1:23" ht="29.25" customHeight="1" x14ac:dyDescent="0.2">
      <c r="A4" s="186" t="s">
        <v>65</v>
      </c>
      <c r="B4" s="186"/>
      <c r="C4" s="195" t="str">
        <f>S4&amp;T4</f>
        <v>БЛАГОУСТРОЙСТВО И ОЗЕЛЕНЕНИЕ</v>
      </c>
      <c r="D4" s="196"/>
      <c r="E4" s="196"/>
      <c r="F4" s="196"/>
      <c r="G4" s="196"/>
      <c r="S4" s="77" t="s">
        <v>9</v>
      </c>
      <c r="T4" s="77" t="s">
        <v>0</v>
      </c>
    </row>
    <row r="5" spans="1:23" ht="17.25" customHeight="1" x14ac:dyDescent="0.2">
      <c r="A5" s="186" t="s">
        <v>66</v>
      </c>
      <c r="B5" s="186"/>
      <c r="C5" s="187" t="s">
        <v>3</v>
      </c>
      <c r="D5" s="188"/>
      <c r="E5" s="188"/>
      <c r="F5" s="188"/>
      <c r="G5" s="188"/>
    </row>
    <row r="6" spans="1:23" x14ac:dyDescent="0.2">
      <c r="A6" s="189" t="s">
        <v>67</v>
      </c>
      <c r="B6" s="189"/>
      <c r="C6" s="190" t="s">
        <v>68</v>
      </c>
      <c r="D6" s="191"/>
      <c r="E6" s="191"/>
      <c r="F6" s="191"/>
      <c r="G6" s="191"/>
    </row>
    <row r="8" spans="1:23" x14ac:dyDescent="0.2">
      <c r="A8" s="192" t="s">
        <v>295</v>
      </c>
      <c r="B8" s="192"/>
      <c r="C8" s="192"/>
      <c r="D8" s="79" t="s">
        <v>70</v>
      </c>
      <c r="E8" s="80"/>
      <c r="F8" s="80"/>
      <c r="G8" s="80"/>
    </row>
    <row r="9" spans="1:23" x14ac:dyDescent="0.2">
      <c r="A9" s="193" t="s">
        <v>12</v>
      </c>
      <c r="B9" s="193"/>
      <c r="C9" s="193"/>
      <c r="D9" s="193"/>
      <c r="E9" s="193"/>
      <c r="F9" s="193"/>
      <c r="G9" s="193"/>
    </row>
    <row r="10" spans="1:23" x14ac:dyDescent="0.2">
      <c r="A10" s="181" t="str">
        <f>S3&amp;T3</f>
        <v>УСТРОЙСТВО ДОРОЖЕК И ПЛОЩАДОК</v>
      </c>
      <c r="B10" s="181"/>
      <c r="C10" s="181"/>
      <c r="D10" s="181"/>
      <c r="E10" s="181"/>
      <c r="F10" s="181"/>
      <c r="G10" s="181"/>
    </row>
    <row r="11" spans="1:23" x14ac:dyDescent="0.2">
      <c r="A11" s="182" t="s">
        <v>296</v>
      </c>
      <c r="B11" s="182"/>
      <c r="C11" s="81" t="str">
        <f>S2&amp;" "&amp;T2</f>
        <v>на 01 июля 2026 г.</v>
      </c>
    </row>
    <row r="12" spans="1:23" ht="15.75" customHeight="1" x14ac:dyDescent="0.2">
      <c r="A12" s="183" t="s">
        <v>76</v>
      </c>
      <c r="B12" s="184" t="s">
        <v>77</v>
      </c>
      <c r="C12" s="184" t="s">
        <v>297</v>
      </c>
      <c r="D12" s="184" t="s">
        <v>298</v>
      </c>
      <c r="E12" s="184" t="s">
        <v>274</v>
      </c>
      <c r="F12" s="185" t="s">
        <v>299</v>
      </c>
      <c r="G12" s="185"/>
    </row>
    <row r="13" spans="1:23" ht="27" customHeight="1" x14ac:dyDescent="0.2">
      <c r="A13" s="183"/>
      <c r="B13" s="184"/>
      <c r="C13" s="184"/>
      <c r="D13" s="184"/>
      <c r="E13" s="184"/>
      <c r="F13" s="82" t="s">
        <v>300</v>
      </c>
      <c r="G13" s="82" t="s">
        <v>301</v>
      </c>
    </row>
    <row r="14" spans="1:23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4">
        <v>6</v>
      </c>
      <c r="G14" s="84">
        <v>7</v>
      </c>
    </row>
    <row r="15" spans="1:23" x14ac:dyDescent="0.2">
      <c r="A15" s="85" t="s">
        <v>302</v>
      </c>
      <c r="B15" s="86" t="s">
        <v>303</v>
      </c>
      <c r="C15" s="86" t="s">
        <v>304</v>
      </c>
      <c r="D15" s="86" t="s">
        <v>305</v>
      </c>
      <c r="E15" s="85" t="s">
        <v>208</v>
      </c>
      <c r="F15" s="87" t="s">
        <v>0</v>
      </c>
      <c r="G15" s="87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76" t="s">
        <v>0</v>
      </c>
      <c r="V15" s="76" t="s">
        <v>0</v>
      </c>
      <c r="W15" s="76" t="s">
        <v>0</v>
      </c>
    </row>
    <row r="16" spans="1:23" x14ac:dyDescent="0.2">
      <c r="A16" s="88" t="s">
        <v>306</v>
      </c>
      <c r="B16" s="89" t="s">
        <v>307</v>
      </c>
      <c r="C16" s="89" t="s">
        <v>308</v>
      </c>
      <c r="D16" s="89" t="s">
        <v>305</v>
      </c>
      <c r="E16" s="88" t="s">
        <v>42</v>
      </c>
      <c r="F16" s="90" t="s">
        <v>0</v>
      </c>
      <c r="G16" s="90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6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76" t="s">
        <v>0</v>
      </c>
      <c r="V16" s="76" t="s">
        <v>0</v>
      </c>
      <c r="W16" s="76" t="s">
        <v>0</v>
      </c>
    </row>
    <row r="17" spans="1:23" x14ac:dyDescent="0.2">
      <c r="A17" s="91" t="s">
        <v>0</v>
      </c>
      <c r="B17" s="92" t="s">
        <v>0</v>
      </c>
      <c r="C17" s="92" t="s">
        <v>309</v>
      </c>
      <c r="D17" s="92" t="s">
        <v>0</v>
      </c>
      <c r="E17" s="91" t="s">
        <v>0</v>
      </c>
      <c r="F17" s="93" t="s">
        <v>0</v>
      </c>
      <c r="G17" s="93" t="s">
        <v>0</v>
      </c>
      <c r="H17" s="76" t="s">
        <v>0</v>
      </c>
      <c r="I17" s="76" t="s">
        <v>0</v>
      </c>
      <c r="J17" s="76" t="s">
        <v>0</v>
      </c>
      <c r="K17" s="76" t="s">
        <v>0</v>
      </c>
      <c r="L17" s="76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76" t="s">
        <v>0</v>
      </c>
      <c r="V17" s="76" t="s">
        <v>0</v>
      </c>
      <c r="W17" s="76" t="s">
        <v>0</v>
      </c>
    </row>
    <row r="18" spans="1:23" ht="19.5" x14ac:dyDescent="0.2">
      <c r="A18" s="85" t="s">
        <v>310</v>
      </c>
      <c r="B18" s="86" t="s">
        <v>311</v>
      </c>
      <c r="C18" s="86" t="s">
        <v>312</v>
      </c>
      <c r="D18" s="86" t="s">
        <v>313</v>
      </c>
      <c r="E18" s="85" t="s">
        <v>314</v>
      </c>
      <c r="F18" s="87" t="s">
        <v>315</v>
      </c>
      <c r="G18" s="87" t="s">
        <v>316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76" t="s">
        <v>0</v>
      </c>
      <c r="V18" s="76" t="s">
        <v>0</v>
      </c>
      <c r="W18" s="76" t="s">
        <v>0</v>
      </c>
    </row>
    <row r="19" spans="1:23" x14ac:dyDescent="0.2">
      <c r="A19" s="85" t="s">
        <v>317</v>
      </c>
      <c r="B19" s="86" t="s">
        <v>318</v>
      </c>
      <c r="C19" s="86" t="s">
        <v>319</v>
      </c>
      <c r="D19" s="86" t="s">
        <v>313</v>
      </c>
      <c r="E19" s="85" t="s">
        <v>320</v>
      </c>
      <c r="F19" s="87" t="s">
        <v>321</v>
      </c>
      <c r="G19" s="87" t="s">
        <v>322</v>
      </c>
      <c r="H19" s="76" t="s">
        <v>0</v>
      </c>
      <c r="I19" s="76" t="s">
        <v>0</v>
      </c>
      <c r="J19" s="76" t="s">
        <v>0</v>
      </c>
      <c r="K19" s="76" t="s">
        <v>0</v>
      </c>
      <c r="L19" s="76" t="s">
        <v>0</v>
      </c>
      <c r="M19" s="76" t="s">
        <v>0</v>
      </c>
      <c r="N19" s="76" t="s">
        <v>0</v>
      </c>
      <c r="O19" s="76" t="s">
        <v>0</v>
      </c>
      <c r="P19" s="76" t="s">
        <v>0</v>
      </c>
      <c r="Q19" s="76" t="s">
        <v>0</v>
      </c>
      <c r="R19" s="76" t="s">
        <v>0</v>
      </c>
      <c r="S19" s="76" t="s">
        <v>0</v>
      </c>
      <c r="T19" s="76" t="s">
        <v>0</v>
      </c>
      <c r="U19" s="76" t="s">
        <v>0</v>
      </c>
      <c r="V19" s="76" t="s">
        <v>0</v>
      </c>
      <c r="W19" s="76" t="s">
        <v>0</v>
      </c>
    </row>
    <row r="20" spans="1:23" ht="19.5" x14ac:dyDescent="0.2">
      <c r="A20" s="85" t="s">
        <v>323</v>
      </c>
      <c r="B20" s="86" t="s">
        <v>324</v>
      </c>
      <c r="C20" s="86" t="s">
        <v>325</v>
      </c>
      <c r="D20" s="86" t="s">
        <v>313</v>
      </c>
      <c r="E20" s="85" t="s">
        <v>326</v>
      </c>
      <c r="F20" s="87" t="s">
        <v>327</v>
      </c>
      <c r="G20" s="87" t="s">
        <v>328</v>
      </c>
      <c r="H20" s="76" t="s">
        <v>0</v>
      </c>
      <c r="I20" s="76" t="s">
        <v>0</v>
      </c>
      <c r="J20" s="76" t="s">
        <v>0</v>
      </c>
      <c r="K20" s="76" t="s">
        <v>0</v>
      </c>
      <c r="L20" s="76" t="s">
        <v>0</v>
      </c>
      <c r="M20" s="76" t="s">
        <v>0</v>
      </c>
      <c r="N20" s="76" t="s">
        <v>0</v>
      </c>
      <c r="O20" s="76" t="s">
        <v>0</v>
      </c>
      <c r="P20" s="76" t="s">
        <v>0</v>
      </c>
      <c r="Q20" s="76" t="s">
        <v>0</v>
      </c>
      <c r="R20" s="76" t="s">
        <v>0</v>
      </c>
      <c r="S20" s="76" t="s">
        <v>0</v>
      </c>
      <c r="T20" s="76" t="s">
        <v>0</v>
      </c>
      <c r="U20" s="76" t="s">
        <v>0</v>
      </c>
      <c r="V20" s="76" t="s">
        <v>0</v>
      </c>
      <c r="W20" s="76" t="s">
        <v>0</v>
      </c>
    </row>
    <row r="21" spans="1:23" x14ac:dyDescent="0.2">
      <c r="A21" s="85" t="s">
        <v>329</v>
      </c>
      <c r="B21" s="86" t="s">
        <v>330</v>
      </c>
      <c r="C21" s="86" t="s">
        <v>331</v>
      </c>
      <c r="D21" s="86" t="s">
        <v>313</v>
      </c>
      <c r="E21" s="85" t="s">
        <v>332</v>
      </c>
      <c r="F21" s="87" t="s">
        <v>333</v>
      </c>
      <c r="G21" s="87" t="s">
        <v>334</v>
      </c>
      <c r="H21" s="76" t="s">
        <v>0</v>
      </c>
      <c r="I21" s="76" t="s">
        <v>0</v>
      </c>
      <c r="J21" s="76" t="s">
        <v>0</v>
      </c>
      <c r="K21" s="76" t="s">
        <v>0</v>
      </c>
      <c r="L21" s="76" t="s">
        <v>0</v>
      </c>
      <c r="M21" s="76" t="s">
        <v>0</v>
      </c>
      <c r="N21" s="76" t="s">
        <v>0</v>
      </c>
      <c r="O21" s="76" t="s">
        <v>0</v>
      </c>
      <c r="P21" s="76" t="s">
        <v>0</v>
      </c>
      <c r="Q21" s="76" t="s">
        <v>0</v>
      </c>
      <c r="R21" s="76" t="s">
        <v>0</v>
      </c>
      <c r="S21" s="76" t="s">
        <v>0</v>
      </c>
      <c r="T21" s="76" t="s">
        <v>0</v>
      </c>
      <c r="U21" s="76" t="s">
        <v>0</v>
      </c>
      <c r="V21" s="76" t="s">
        <v>0</v>
      </c>
      <c r="W21" s="76" t="s">
        <v>0</v>
      </c>
    </row>
    <row r="22" spans="1:23" ht="19.5" x14ac:dyDescent="0.2">
      <c r="A22" s="85" t="s">
        <v>335</v>
      </c>
      <c r="B22" s="86" t="s">
        <v>336</v>
      </c>
      <c r="C22" s="86" t="s">
        <v>337</v>
      </c>
      <c r="D22" s="86" t="s">
        <v>313</v>
      </c>
      <c r="E22" s="85" t="s">
        <v>314</v>
      </c>
      <c r="F22" s="87" t="s">
        <v>338</v>
      </c>
      <c r="G22" s="87" t="s">
        <v>339</v>
      </c>
      <c r="H22" s="76" t="s">
        <v>0</v>
      </c>
      <c r="I22" s="76" t="s">
        <v>0</v>
      </c>
      <c r="J22" s="76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76" t="s">
        <v>0</v>
      </c>
      <c r="R22" s="76" t="s">
        <v>0</v>
      </c>
      <c r="S22" s="76" t="s">
        <v>0</v>
      </c>
      <c r="T22" s="76" t="s">
        <v>0</v>
      </c>
      <c r="U22" s="76" t="s">
        <v>0</v>
      </c>
      <c r="V22" s="76" t="s">
        <v>0</v>
      </c>
      <c r="W22" s="76" t="s">
        <v>0</v>
      </c>
    </row>
    <row r="23" spans="1:23" x14ac:dyDescent="0.2">
      <c r="A23" s="85" t="s">
        <v>340</v>
      </c>
      <c r="B23" s="86" t="s">
        <v>341</v>
      </c>
      <c r="C23" s="86" t="s">
        <v>342</v>
      </c>
      <c r="D23" s="86" t="s">
        <v>313</v>
      </c>
      <c r="E23" s="85" t="s">
        <v>343</v>
      </c>
      <c r="F23" s="87" t="s">
        <v>344</v>
      </c>
      <c r="G23" s="87" t="s">
        <v>345</v>
      </c>
      <c r="H23" s="76" t="s">
        <v>0</v>
      </c>
      <c r="I23" s="76" t="s">
        <v>0</v>
      </c>
      <c r="J23" s="76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76" t="s">
        <v>0</v>
      </c>
      <c r="R23" s="76" t="s">
        <v>0</v>
      </c>
      <c r="S23" s="76" t="s">
        <v>0</v>
      </c>
      <c r="T23" s="76" t="s">
        <v>0</v>
      </c>
      <c r="U23" s="76" t="s">
        <v>0</v>
      </c>
      <c r="V23" s="76" t="s">
        <v>0</v>
      </c>
      <c r="W23" s="76" t="s">
        <v>0</v>
      </c>
    </row>
    <row r="24" spans="1:23" x14ac:dyDescent="0.2">
      <c r="A24" s="85" t="s">
        <v>346</v>
      </c>
      <c r="B24" s="86" t="s">
        <v>347</v>
      </c>
      <c r="C24" s="86" t="s">
        <v>348</v>
      </c>
      <c r="D24" s="86" t="s">
        <v>313</v>
      </c>
      <c r="E24" s="85" t="s">
        <v>349</v>
      </c>
      <c r="F24" s="87" t="s">
        <v>350</v>
      </c>
      <c r="G24" s="87" t="s">
        <v>351</v>
      </c>
      <c r="H24" s="76" t="s">
        <v>0</v>
      </c>
      <c r="I24" s="76" t="s">
        <v>0</v>
      </c>
      <c r="J24" s="76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76" t="s">
        <v>0</v>
      </c>
      <c r="R24" s="76" t="s">
        <v>0</v>
      </c>
      <c r="S24" s="76" t="s">
        <v>0</v>
      </c>
      <c r="T24" s="76" t="s">
        <v>0</v>
      </c>
      <c r="U24" s="76" t="s">
        <v>0</v>
      </c>
      <c r="V24" s="76" t="s">
        <v>0</v>
      </c>
      <c r="W24" s="76" t="s">
        <v>0</v>
      </c>
    </row>
    <row r="25" spans="1:23" ht="19.5" x14ac:dyDescent="0.2">
      <c r="A25" s="85" t="s">
        <v>352</v>
      </c>
      <c r="B25" s="86" t="s">
        <v>353</v>
      </c>
      <c r="C25" s="86" t="s">
        <v>354</v>
      </c>
      <c r="D25" s="86" t="s">
        <v>313</v>
      </c>
      <c r="E25" s="85" t="s">
        <v>355</v>
      </c>
      <c r="F25" s="87" t="s">
        <v>356</v>
      </c>
      <c r="G25" s="87" t="s">
        <v>357</v>
      </c>
      <c r="H25" s="76" t="s">
        <v>0</v>
      </c>
      <c r="I25" s="76" t="s">
        <v>0</v>
      </c>
      <c r="J25" s="76" t="s">
        <v>0</v>
      </c>
      <c r="K25" s="76" t="s">
        <v>0</v>
      </c>
      <c r="L25" s="76" t="s">
        <v>0</v>
      </c>
      <c r="M25" s="76" t="s">
        <v>0</v>
      </c>
      <c r="N25" s="76" t="s">
        <v>0</v>
      </c>
      <c r="O25" s="76" t="s">
        <v>0</v>
      </c>
      <c r="P25" s="76" t="s">
        <v>0</v>
      </c>
      <c r="Q25" s="76" t="s">
        <v>0</v>
      </c>
      <c r="R25" s="76" t="s">
        <v>0</v>
      </c>
      <c r="S25" s="76" t="s">
        <v>0</v>
      </c>
      <c r="T25" s="76" t="s">
        <v>0</v>
      </c>
      <c r="U25" s="76" t="s">
        <v>0</v>
      </c>
      <c r="V25" s="76" t="s">
        <v>0</v>
      </c>
      <c r="W25" s="76" t="s">
        <v>0</v>
      </c>
    </row>
    <row r="26" spans="1:23" x14ac:dyDescent="0.2">
      <c r="A26" s="85" t="s">
        <v>358</v>
      </c>
      <c r="B26" s="86" t="s">
        <v>359</v>
      </c>
      <c r="C26" s="86" t="s">
        <v>360</v>
      </c>
      <c r="D26" s="86" t="s">
        <v>313</v>
      </c>
      <c r="E26" s="85" t="s">
        <v>361</v>
      </c>
      <c r="F26" s="87" t="s">
        <v>362</v>
      </c>
      <c r="G26" s="87" t="s">
        <v>363</v>
      </c>
      <c r="H26" s="76" t="s">
        <v>0</v>
      </c>
      <c r="I26" s="76" t="s">
        <v>0</v>
      </c>
      <c r="J26" s="76" t="s">
        <v>0</v>
      </c>
      <c r="K26" s="76" t="s">
        <v>0</v>
      </c>
      <c r="L26" s="76" t="s">
        <v>0</v>
      </c>
      <c r="M26" s="76" t="s">
        <v>0</v>
      </c>
      <c r="N26" s="76" t="s">
        <v>0</v>
      </c>
      <c r="O26" s="76" t="s">
        <v>0</v>
      </c>
      <c r="P26" s="76" t="s">
        <v>0</v>
      </c>
      <c r="Q26" s="76" t="s">
        <v>0</v>
      </c>
      <c r="R26" s="76" t="s">
        <v>0</v>
      </c>
      <c r="S26" s="76" t="s">
        <v>0</v>
      </c>
      <c r="T26" s="76" t="s">
        <v>0</v>
      </c>
      <c r="U26" s="76" t="s">
        <v>0</v>
      </c>
      <c r="V26" s="76" t="s">
        <v>0</v>
      </c>
      <c r="W26" s="76" t="s">
        <v>0</v>
      </c>
    </row>
    <row r="27" spans="1:23" x14ac:dyDescent="0.2">
      <c r="A27" s="85" t="s">
        <v>364</v>
      </c>
      <c r="B27" s="86" t="s">
        <v>365</v>
      </c>
      <c r="C27" s="86" t="s">
        <v>366</v>
      </c>
      <c r="D27" s="86" t="s">
        <v>313</v>
      </c>
      <c r="E27" s="85" t="s">
        <v>367</v>
      </c>
      <c r="F27" s="87" t="s">
        <v>368</v>
      </c>
      <c r="G27" s="87" t="s">
        <v>369</v>
      </c>
      <c r="H27" s="76" t="s">
        <v>0</v>
      </c>
      <c r="I27" s="76" t="s">
        <v>0</v>
      </c>
      <c r="J27" s="76" t="s">
        <v>0</v>
      </c>
      <c r="K27" s="76" t="s">
        <v>0</v>
      </c>
      <c r="L27" s="76" t="s">
        <v>0</v>
      </c>
      <c r="M27" s="76" t="s">
        <v>0</v>
      </c>
      <c r="N27" s="76" t="s">
        <v>0</v>
      </c>
      <c r="O27" s="76" t="s">
        <v>0</v>
      </c>
      <c r="P27" s="76" t="s">
        <v>0</v>
      </c>
      <c r="Q27" s="76" t="s">
        <v>0</v>
      </c>
      <c r="R27" s="76" t="s">
        <v>0</v>
      </c>
      <c r="S27" s="76" t="s">
        <v>0</v>
      </c>
      <c r="T27" s="76" t="s">
        <v>0</v>
      </c>
      <c r="U27" s="76" t="s">
        <v>0</v>
      </c>
      <c r="V27" s="76" t="s">
        <v>0</v>
      </c>
      <c r="W27" s="76" t="s">
        <v>0</v>
      </c>
    </row>
    <row r="28" spans="1:23" x14ac:dyDescent="0.2">
      <c r="A28" s="85" t="s">
        <v>370</v>
      </c>
      <c r="B28" s="86" t="s">
        <v>371</v>
      </c>
      <c r="C28" s="86" t="s">
        <v>372</v>
      </c>
      <c r="D28" s="86" t="s">
        <v>313</v>
      </c>
      <c r="E28" s="85" t="s">
        <v>373</v>
      </c>
      <c r="F28" s="87" t="s">
        <v>374</v>
      </c>
      <c r="G28" s="87" t="s">
        <v>375</v>
      </c>
      <c r="H28" s="76" t="s">
        <v>0</v>
      </c>
      <c r="I28" s="76" t="s">
        <v>0</v>
      </c>
      <c r="J28" s="76" t="s">
        <v>0</v>
      </c>
      <c r="K28" s="76" t="s">
        <v>0</v>
      </c>
      <c r="L28" s="76" t="s">
        <v>0</v>
      </c>
      <c r="M28" s="76" t="s">
        <v>0</v>
      </c>
      <c r="N28" s="76" t="s">
        <v>0</v>
      </c>
      <c r="O28" s="76" t="s">
        <v>0</v>
      </c>
      <c r="P28" s="76" t="s">
        <v>0</v>
      </c>
      <c r="Q28" s="76" t="s">
        <v>0</v>
      </c>
      <c r="R28" s="76" t="s">
        <v>0</v>
      </c>
      <c r="S28" s="76" t="s">
        <v>0</v>
      </c>
      <c r="T28" s="76" t="s">
        <v>0</v>
      </c>
      <c r="U28" s="76" t="s">
        <v>0</v>
      </c>
      <c r="V28" s="76" t="s">
        <v>0</v>
      </c>
      <c r="W28" s="76" t="s">
        <v>0</v>
      </c>
    </row>
    <row r="29" spans="1:23" x14ac:dyDescent="0.2">
      <c r="A29" s="88" t="s">
        <v>376</v>
      </c>
      <c r="B29" s="89" t="s">
        <v>377</v>
      </c>
      <c r="C29" s="89" t="s">
        <v>378</v>
      </c>
      <c r="D29" s="89" t="s">
        <v>313</v>
      </c>
      <c r="E29" s="88" t="s">
        <v>379</v>
      </c>
      <c r="F29" s="90" t="s">
        <v>380</v>
      </c>
      <c r="G29" s="90" t="s">
        <v>381</v>
      </c>
      <c r="H29" s="76" t="s">
        <v>0</v>
      </c>
      <c r="I29" s="76" t="s">
        <v>0</v>
      </c>
      <c r="J29" s="76" t="s">
        <v>0</v>
      </c>
      <c r="K29" s="76" t="s">
        <v>0</v>
      </c>
      <c r="L29" s="76" t="s">
        <v>0</v>
      </c>
      <c r="M29" s="76" t="s">
        <v>0</v>
      </c>
      <c r="N29" s="76" t="s">
        <v>0</v>
      </c>
      <c r="O29" s="76" t="s">
        <v>0</v>
      </c>
      <c r="P29" s="76" t="s">
        <v>0</v>
      </c>
      <c r="Q29" s="76" t="s">
        <v>0</v>
      </c>
      <c r="R29" s="76" t="s">
        <v>0</v>
      </c>
      <c r="S29" s="76" t="s">
        <v>0</v>
      </c>
      <c r="T29" s="76" t="s">
        <v>0</v>
      </c>
      <c r="U29" s="76" t="s">
        <v>0</v>
      </c>
      <c r="V29" s="76" t="s">
        <v>0</v>
      </c>
      <c r="W29" s="76" t="s">
        <v>0</v>
      </c>
    </row>
    <row r="30" spans="1:23" x14ac:dyDescent="0.2">
      <c r="A30" s="91" t="s">
        <v>0</v>
      </c>
      <c r="B30" s="92" t="s">
        <v>0</v>
      </c>
      <c r="C30" s="92" t="s">
        <v>382</v>
      </c>
      <c r="D30" s="92" t="s">
        <v>0</v>
      </c>
      <c r="E30" s="91" t="s">
        <v>0</v>
      </c>
      <c r="F30" s="93" t="s">
        <v>0</v>
      </c>
      <c r="G30" s="93" t="s">
        <v>231</v>
      </c>
      <c r="H30" s="76" t="s">
        <v>0</v>
      </c>
      <c r="I30" s="76" t="s">
        <v>0</v>
      </c>
      <c r="J30" s="76" t="s">
        <v>0</v>
      </c>
      <c r="K30" s="76" t="s">
        <v>0</v>
      </c>
      <c r="L30" s="76" t="s">
        <v>0</v>
      </c>
      <c r="M30" s="76" t="s">
        <v>0</v>
      </c>
      <c r="N30" s="76" t="s">
        <v>0</v>
      </c>
      <c r="O30" s="76" t="s">
        <v>0</v>
      </c>
      <c r="P30" s="76" t="s">
        <v>0</v>
      </c>
      <c r="Q30" s="76" t="s">
        <v>0</v>
      </c>
      <c r="R30" s="76" t="s">
        <v>0</v>
      </c>
      <c r="S30" s="76" t="s">
        <v>0</v>
      </c>
      <c r="T30" s="76" t="s">
        <v>0</v>
      </c>
      <c r="U30" s="76" t="s">
        <v>0</v>
      </c>
      <c r="V30" s="76" t="s">
        <v>0</v>
      </c>
      <c r="W30" s="76" t="s">
        <v>0</v>
      </c>
    </row>
    <row r="31" spans="1:23" x14ac:dyDescent="0.2">
      <c r="A31" s="91" t="s">
        <v>0</v>
      </c>
      <c r="B31" s="92" t="s">
        <v>0</v>
      </c>
      <c r="C31" s="92" t="s">
        <v>383</v>
      </c>
      <c r="D31" s="92" t="s">
        <v>0</v>
      </c>
      <c r="E31" s="91" t="s">
        <v>0</v>
      </c>
      <c r="F31" s="93" t="s">
        <v>0</v>
      </c>
      <c r="G31" s="93" t="s">
        <v>0</v>
      </c>
      <c r="H31" s="76" t="s">
        <v>0</v>
      </c>
      <c r="I31" s="76" t="s">
        <v>0</v>
      </c>
      <c r="J31" s="76" t="s">
        <v>0</v>
      </c>
      <c r="K31" s="76" t="s">
        <v>0</v>
      </c>
      <c r="L31" s="76" t="s">
        <v>0</v>
      </c>
      <c r="M31" s="76" t="s">
        <v>0</v>
      </c>
      <c r="N31" s="76" t="s">
        <v>0</v>
      </c>
      <c r="O31" s="76" t="s">
        <v>0</v>
      </c>
      <c r="P31" s="76" t="s">
        <v>0</v>
      </c>
      <c r="Q31" s="76" t="s">
        <v>0</v>
      </c>
      <c r="R31" s="76" t="s">
        <v>0</v>
      </c>
      <c r="S31" s="76" t="s">
        <v>0</v>
      </c>
      <c r="T31" s="76" t="s">
        <v>0</v>
      </c>
      <c r="U31" s="76" t="s">
        <v>0</v>
      </c>
      <c r="V31" s="76" t="s">
        <v>0</v>
      </c>
      <c r="W31" s="76" t="s">
        <v>0</v>
      </c>
    </row>
    <row r="32" spans="1:23" x14ac:dyDescent="0.2">
      <c r="A32" s="91" t="s">
        <v>0</v>
      </c>
      <c r="B32" s="92" t="s">
        <v>52</v>
      </c>
      <c r="C32" s="92" t="s">
        <v>384</v>
      </c>
      <c r="D32" s="92" t="s">
        <v>0</v>
      </c>
      <c r="E32" s="91" t="s">
        <v>0</v>
      </c>
      <c r="F32" s="93" t="s">
        <v>0</v>
      </c>
      <c r="G32" s="93" t="s">
        <v>0</v>
      </c>
      <c r="H32" s="76" t="s">
        <v>0</v>
      </c>
      <c r="I32" s="76" t="s">
        <v>0</v>
      </c>
      <c r="J32" s="76" t="s">
        <v>0</v>
      </c>
      <c r="K32" s="76" t="s">
        <v>0</v>
      </c>
      <c r="L32" s="76" t="s">
        <v>0</v>
      </c>
      <c r="M32" s="76" t="s">
        <v>0</v>
      </c>
      <c r="N32" s="76" t="s">
        <v>0</v>
      </c>
      <c r="O32" s="76" t="s">
        <v>0</v>
      </c>
      <c r="P32" s="76" t="s">
        <v>0</v>
      </c>
      <c r="Q32" s="76" t="s">
        <v>0</v>
      </c>
      <c r="R32" s="76" t="s">
        <v>0</v>
      </c>
      <c r="S32" s="76" t="s">
        <v>0</v>
      </c>
      <c r="T32" s="76" t="s">
        <v>0</v>
      </c>
      <c r="U32" s="76" t="s">
        <v>0</v>
      </c>
      <c r="V32" s="76" t="s">
        <v>0</v>
      </c>
      <c r="W32" s="76" t="s">
        <v>0</v>
      </c>
    </row>
    <row r="33" spans="1:23" x14ac:dyDescent="0.2">
      <c r="A33" s="91" t="s">
        <v>0</v>
      </c>
      <c r="B33" s="92" t="s">
        <v>385</v>
      </c>
      <c r="C33" s="92" t="s">
        <v>386</v>
      </c>
      <c r="D33" s="92" t="s">
        <v>0</v>
      </c>
      <c r="E33" s="91" t="s">
        <v>0</v>
      </c>
      <c r="F33" s="93" t="s">
        <v>0</v>
      </c>
      <c r="G33" s="93" t="s">
        <v>0</v>
      </c>
      <c r="H33" s="76" t="s">
        <v>0</v>
      </c>
      <c r="I33" s="76" t="s">
        <v>0</v>
      </c>
      <c r="J33" s="76" t="s">
        <v>0</v>
      </c>
      <c r="K33" s="76" t="s">
        <v>0</v>
      </c>
      <c r="L33" s="76" t="s">
        <v>0</v>
      </c>
      <c r="M33" s="76" t="s">
        <v>0</v>
      </c>
      <c r="N33" s="76" t="s">
        <v>0</v>
      </c>
      <c r="O33" s="76" t="s">
        <v>0</v>
      </c>
      <c r="P33" s="76" t="s">
        <v>0</v>
      </c>
      <c r="Q33" s="76" t="s">
        <v>0</v>
      </c>
      <c r="R33" s="76" t="s">
        <v>0</v>
      </c>
      <c r="S33" s="76" t="s">
        <v>0</v>
      </c>
      <c r="T33" s="76" t="s">
        <v>0</v>
      </c>
      <c r="U33" s="76" t="s">
        <v>0</v>
      </c>
      <c r="V33" s="76" t="s">
        <v>0</v>
      </c>
      <c r="W33" s="76" t="s">
        <v>0</v>
      </c>
    </row>
    <row r="34" spans="1:23" x14ac:dyDescent="0.2">
      <c r="A34" s="91" t="s">
        <v>0</v>
      </c>
      <c r="B34" s="92" t="s">
        <v>387</v>
      </c>
      <c r="C34" s="92" t="s">
        <v>388</v>
      </c>
      <c r="D34" s="92" t="s">
        <v>0</v>
      </c>
      <c r="E34" s="91" t="s">
        <v>0</v>
      </c>
      <c r="F34" s="93" t="s">
        <v>0</v>
      </c>
      <c r="G34" s="93" t="s">
        <v>0</v>
      </c>
      <c r="H34" s="76" t="s">
        <v>0</v>
      </c>
      <c r="I34" s="76" t="s">
        <v>0</v>
      </c>
      <c r="J34" s="76" t="s">
        <v>0</v>
      </c>
      <c r="K34" s="76" t="s">
        <v>0</v>
      </c>
      <c r="L34" s="76" t="s">
        <v>0</v>
      </c>
      <c r="M34" s="76" t="s">
        <v>0</v>
      </c>
      <c r="N34" s="76" t="s">
        <v>0</v>
      </c>
      <c r="O34" s="76" t="s">
        <v>0</v>
      </c>
      <c r="P34" s="76" t="s">
        <v>0</v>
      </c>
      <c r="Q34" s="76" t="s">
        <v>0</v>
      </c>
      <c r="R34" s="76" t="s">
        <v>0</v>
      </c>
      <c r="S34" s="76" t="s">
        <v>0</v>
      </c>
      <c r="T34" s="76" t="s">
        <v>0</v>
      </c>
      <c r="U34" s="76" t="s">
        <v>0</v>
      </c>
      <c r="V34" s="76" t="s">
        <v>0</v>
      </c>
      <c r="W34" s="76" t="s">
        <v>0</v>
      </c>
    </row>
    <row r="35" spans="1:23" ht="19.5" x14ac:dyDescent="0.2">
      <c r="A35" s="88" t="s">
        <v>389</v>
      </c>
      <c r="B35" s="89" t="s">
        <v>390</v>
      </c>
      <c r="C35" s="89" t="s">
        <v>391</v>
      </c>
      <c r="D35" s="89" t="s">
        <v>392</v>
      </c>
      <c r="E35" s="88" t="s">
        <v>393</v>
      </c>
      <c r="F35" s="90" t="s">
        <v>394</v>
      </c>
      <c r="G35" s="90" t="s">
        <v>395</v>
      </c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  <c r="M35" s="76" t="s">
        <v>0</v>
      </c>
      <c r="N35" s="76" t="s">
        <v>0</v>
      </c>
      <c r="O35" s="76" t="s">
        <v>0</v>
      </c>
      <c r="P35" s="76" t="s">
        <v>0</v>
      </c>
      <c r="Q35" s="76" t="s">
        <v>0</v>
      </c>
      <c r="R35" s="76" t="s">
        <v>0</v>
      </c>
      <c r="S35" s="76" t="s">
        <v>0</v>
      </c>
      <c r="T35" s="76" t="s">
        <v>0</v>
      </c>
      <c r="U35" s="76" t="s">
        <v>0</v>
      </c>
      <c r="V35" s="76" t="s">
        <v>0</v>
      </c>
      <c r="W35" s="76" t="s">
        <v>0</v>
      </c>
    </row>
    <row r="36" spans="1:23" x14ac:dyDescent="0.2">
      <c r="A36" s="91" t="s">
        <v>0</v>
      </c>
      <c r="B36" s="92" t="s">
        <v>396</v>
      </c>
      <c r="C36" s="92" t="s">
        <v>397</v>
      </c>
      <c r="D36" s="92" t="s">
        <v>0</v>
      </c>
      <c r="E36" s="91" t="s">
        <v>0</v>
      </c>
      <c r="F36" s="93" t="s">
        <v>0</v>
      </c>
      <c r="G36" s="93" t="s">
        <v>0</v>
      </c>
      <c r="H36" s="76" t="s">
        <v>0</v>
      </c>
      <c r="I36" s="76" t="s">
        <v>0</v>
      </c>
      <c r="J36" s="76" t="s">
        <v>0</v>
      </c>
      <c r="K36" s="76" t="s">
        <v>0</v>
      </c>
      <c r="L36" s="76" t="s">
        <v>0</v>
      </c>
      <c r="M36" s="76" t="s">
        <v>0</v>
      </c>
      <c r="N36" s="76" t="s">
        <v>0</v>
      </c>
      <c r="O36" s="76" t="s">
        <v>0</v>
      </c>
      <c r="P36" s="76" t="s">
        <v>0</v>
      </c>
      <c r="Q36" s="76" t="s">
        <v>0</v>
      </c>
      <c r="R36" s="76" t="s">
        <v>0</v>
      </c>
      <c r="S36" s="76" t="s">
        <v>0</v>
      </c>
      <c r="T36" s="76" t="s">
        <v>0</v>
      </c>
      <c r="U36" s="76" t="s">
        <v>0</v>
      </c>
      <c r="V36" s="76" t="s">
        <v>0</v>
      </c>
      <c r="W36" s="76" t="s">
        <v>0</v>
      </c>
    </row>
    <row r="37" spans="1:23" x14ac:dyDescent="0.2">
      <c r="A37" s="88" t="s">
        <v>398</v>
      </c>
      <c r="B37" s="89" t="s">
        <v>399</v>
      </c>
      <c r="C37" s="89" t="s">
        <v>400</v>
      </c>
      <c r="D37" s="89" t="s">
        <v>401</v>
      </c>
      <c r="E37" s="88" t="s">
        <v>402</v>
      </c>
      <c r="F37" s="90" t="s">
        <v>403</v>
      </c>
      <c r="G37" s="90" t="s">
        <v>404</v>
      </c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6" t="s">
        <v>0</v>
      </c>
      <c r="P37" s="76" t="s">
        <v>0</v>
      </c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 t="s">
        <v>0</v>
      </c>
    </row>
    <row r="38" spans="1:23" x14ac:dyDescent="0.2">
      <c r="A38" s="91" t="s">
        <v>0</v>
      </c>
      <c r="B38" s="92" t="s">
        <v>405</v>
      </c>
      <c r="C38" s="92" t="s">
        <v>406</v>
      </c>
      <c r="D38" s="92" t="s">
        <v>0</v>
      </c>
      <c r="E38" s="91" t="s">
        <v>0</v>
      </c>
      <c r="F38" s="93" t="s">
        <v>0</v>
      </c>
      <c r="G38" s="93" t="s">
        <v>0</v>
      </c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6" t="s">
        <v>0</v>
      </c>
      <c r="P38" s="76" t="s">
        <v>0</v>
      </c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76" t="s">
        <v>0</v>
      </c>
    </row>
    <row r="39" spans="1:23" x14ac:dyDescent="0.2">
      <c r="A39" s="88" t="s">
        <v>407</v>
      </c>
      <c r="B39" s="89" t="s">
        <v>408</v>
      </c>
      <c r="C39" s="89" t="s">
        <v>409</v>
      </c>
      <c r="D39" s="89" t="s">
        <v>392</v>
      </c>
      <c r="E39" s="88" t="s">
        <v>410</v>
      </c>
      <c r="F39" s="90" t="s">
        <v>411</v>
      </c>
      <c r="G39" s="90" t="s">
        <v>412</v>
      </c>
      <c r="H39" s="76" t="s">
        <v>0</v>
      </c>
      <c r="I39" s="76" t="s">
        <v>0</v>
      </c>
      <c r="J39" s="76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6" t="s">
        <v>0</v>
      </c>
      <c r="P39" s="76" t="s">
        <v>0</v>
      </c>
      <c r="Q39" s="76" t="s">
        <v>0</v>
      </c>
      <c r="R39" s="76" t="s">
        <v>0</v>
      </c>
      <c r="S39" s="76" t="s">
        <v>0</v>
      </c>
      <c r="T39" s="76" t="s">
        <v>0</v>
      </c>
      <c r="U39" s="76" t="s">
        <v>0</v>
      </c>
      <c r="V39" s="76" t="s">
        <v>0</v>
      </c>
      <c r="W39" s="76" t="s">
        <v>0</v>
      </c>
    </row>
    <row r="40" spans="1:23" ht="27" x14ac:dyDescent="0.2">
      <c r="A40" s="91" t="s">
        <v>0</v>
      </c>
      <c r="B40" s="92" t="s">
        <v>108</v>
      </c>
      <c r="C40" s="92" t="s">
        <v>413</v>
      </c>
      <c r="D40" s="92" t="s">
        <v>0</v>
      </c>
      <c r="E40" s="91" t="s">
        <v>0</v>
      </c>
      <c r="F40" s="93" t="s">
        <v>0</v>
      </c>
      <c r="G40" s="93" t="s">
        <v>0</v>
      </c>
      <c r="H40" s="76" t="s">
        <v>0</v>
      </c>
      <c r="I40" s="76" t="s">
        <v>0</v>
      </c>
      <c r="J40" s="76" t="s">
        <v>0</v>
      </c>
      <c r="K40" s="76" t="s">
        <v>0</v>
      </c>
      <c r="L40" s="76" t="s">
        <v>0</v>
      </c>
      <c r="M40" s="76" t="s">
        <v>0</v>
      </c>
      <c r="N40" s="76" t="s">
        <v>0</v>
      </c>
      <c r="O40" s="76" t="s">
        <v>0</v>
      </c>
      <c r="P40" s="76" t="s">
        <v>0</v>
      </c>
      <c r="Q40" s="76" t="s">
        <v>0</v>
      </c>
      <c r="R40" s="76" t="s">
        <v>0</v>
      </c>
      <c r="S40" s="76" t="s">
        <v>0</v>
      </c>
      <c r="T40" s="76" t="s">
        <v>0</v>
      </c>
      <c r="U40" s="76" t="s">
        <v>0</v>
      </c>
      <c r="V40" s="76" t="s">
        <v>0</v>
      </c>
      <c r="W40" s="76" t="s">
        <v>0</v>
      </c>
    </row>
    <row r="41" spans="1:23" ht="27" x14ac:dyDescent="0.2">
      <c r="A41" s="91" t="s">
        <v>0</v>
      </c>
      <c r="B41" s="92" t="s">
        <v>414</v>
      </c>
      <c r="C41" s="92" t="s">
        <v>415</v>
      </c>
      <c r="D41" s="92" t="s">
        <v>0</v>
      </c>
      <c r="E41" s="91" t="s">
        <v>0</v>
      </c>
      <c r="F41" s="93" t="s">
        <v>0</v>
      </c>
      <c r="G41" s="93" t="s">
        <v>0</v>
      </c>
      <c r="H41" s="76" t="s">
        <v>0</v>
      </c>
      <c r="I41" s="76" t="s">
        <v>0</v>
      </c>
      <c r="J41" s="76" t="s">
        <v>0</v>
      </c>
      <c r="K41" s="76" t="s">
        <v>0</v>
      </c>
      <c r="L41" s="76" t="s">
        <v>0</v>
      </c>
      <c r="M41" s="76" t="s">
        <v>0</v>
      </c>
      <c r="N41" s="76" t="s">
        <v>0</v>
      </c>
      <c r="O41" s="76" t="s">
        <v>0</v>
      </c>
      <c r="P41" s="76" t="s">
        <v>0</v>
      </c>
      <c r="Q41" s="76" t="s">
        <v>0</v>
      </c>
      <c r="R41" s="76" t="s">
        <v>0</v>
      </c>
      <c r="S41" s="76" t="s">
        <v>0</v>
      </c>
      <c r="T41" s="76" t="s">
        <v>0</v>
      </c>
      <c r="U41" s="76" t="s">
        <v>0</v>
      </c>
      <c r="V41" s="76" t="s">
        <v>0</v>
      </c>
      <c r="W41" s="76" t="s">
        <v>0</v>
      </c>
    </row>
    <row r="42" spans="1:23" x14ac:dyDescent="0.2">
      <c r="A42" s="91" t="s">
        <v>0</v>
      </c>
      <c r="B42" s="92" t="s">
        <v>416</v>
      </c>
      <c r="C42" s="92" t="s">
        <v>417</v>
      </c>
      <c r="D42" s="92" t="s">
        <v>0</v>
      </c>
      <c r="E42" s="91" t="s">
        <v>0</v>
      </c>
      <c r="F42" s="93" t="s">
        <v>0</v>
      </c>
      <c r="G42" s="93" t="s">
        <v>0</v>
      </c>
      <c r="H42" s="76" t="s">
        <v>0</v>
      </c>
      <c r="I42" s="76" t="s">
        <v>0</v>
      </c>
      <c r="J42" s="76" t="s">
        <v>0</v>
      </c>
      <c r="K42" s="76" t="s">
        <v>0</v>
      </c>
      <c r="L42" s="76" t="s">
        <v>0</v>
      </c>
      <c r="M42" s="76" t="s">
        <v>0</v>
      </c>
      <c r="N42" s="76" t="s">
        <v>0</v>
      </c>
      <c r="O42" s="76" t="s">
        <v>0</v>
      </c>
      <c r="P42" s="76" t="s">
        <v>0</v>
      </c>
      <c r="Q42" s="76" t="s">
        <v>0</v>
      </c>
      <c r="R42" s="76" t="s">
        <v>0</v>
      </c>
      <c r="S42" s="76" t="s">
        <v>0</v>
      </c>
      <c r="T42" s="76" t="s">
        <v>0</v>
      </c>
      <c r="U42" s="76" t="s">
        <v>0</v>
      </c>
      <c r="V42" s="76" t="s">
        <v>0</v>
      </c>
      <c r="W42" s="76" t="s">
        <v>0</v>
      </c>
    </row>
    <row r="43" spans="1:23" ht="39" x14ac:dyDescent="0.2">
      <c r="A43" s="85" t="s">
        <v>418</v>
      </c>
      <c r="B43" s="86" t="s">
        <v>419</v>
      </c>
      <c r="C43" s="86" t="s">
        <v>189</v>
      </c>
      <c r="D43" s="86" t="s">
        <v>420</v>
      </c>
      <c r="E43" s="85" t="s">
        <v>421</v>
      </c>
      <c r="F43" s="87" t="s">
        <v>422</v>
      </c>
      <c r="G43" s="87" t="s">
        <v>423</v>
      </c>
      <c r="H43" s="76" t="s">
        <v>0</v>
      </c>
      <c r="I43" s="76" t="s">
        <v>0</v>
      </c>
      <c r="J43" s="76" t="s">
        <v>0</v>
      </c>
      <c r="K43" s="76" t="s">
        <v>0</v>
      </c>
      <c r="L43" s="76" t="s">
        <v>0</v>
      </c>
      <c r="M43" s="76" t="s">
        <v>0</v>
      </c>
      <c r="N43" s="76" t="s">
        <v>0</v>
      </c>
      <c r="O43" s="76" t="s">
        <v>0</v>
      </c>
      <c r="P43" s="76" t="s">
        <v>0</v>
      </c>
      <c r="Q43" s="76" t="s">
        <v>0</v>
      </c>
      <c r="R43" s="76" t="s">
        <v>0</v>
      </c>
      <c r="S43" s="76" t="s">
        <v>0</v>
      </c>
      <c r="T43" s="76" t="s">
        <v>0</v>
      </c>
      <c r="U43" s="76" t="s">
        <v>0</v>
      </c>
      <c r="V43" s="76" t="s">
        <v>0</v>
      </c>
      <c r="W43" s="76" t="s">
        <v>0</v>
      </c>
    </row>
    <row r="44" spans="1:23" ht="19.5" x14ac:dyDescent="0.2">
      <c r="A44" s="88" t="s">
        <v>424</v>
      </c>
      <c r="B44" s="89" t="s">
        <v>425</v>
      </c>
      <c r="C44" s="89" t="s">
        <v>168</v>
      </c>
      <c r="D44" s="89" t="s">
        <v>420</v>
      </c>
      <c r="E44" s="88" t="s">
        <v>426</v>
      </c>
      <c r="F44" s="90" t="s">
        <v>427</v>
      </c>
      <c r="G44" s="90" t="s">
        <v>428</v>
      </c>
      <c r="H44" s="76" t="s">
        <v>0</v>
      </c>
      <c r="I44" s="76" t="s">
        <v>0</v>
      </c>
      <c r="J44" s="76" t="s">
        <v>0</v>
      </c>
      <c r="K44" s="76" t="s">
        <v>0</v>
      </c>
      <c r="L44" s="76" t="s">
        <v>0</v>
      </c>
      <c r="M44" s="76" t="s">
        <v>0</v>
      </c>
      <c r="N44" s="76" t="s">
        <v>0</v>
      </c>
      <c r="O44" s="76" t="s">
        <v>0</v>
      </c>
      <c r="P44" s="76" t="s">
        <v>0</v>
      </c>
      <c r="Q44" s="76" t="s">
        <v>0</v>
      </c>
      <c r="R44" s="76" t="s">
        <v>0</v>
      </c>
      <c r="S44" s="76" t="s">
        <v>0</v>
      </c>
      <c r="T44" s="76" t="s">
        <v>0</v>
      </c>
      <c r="U44" s="76" t="s">
        <v>0</v>
      </c>
      <c r="V44" s="76" t="s">
        <v>0</v>
      </c>
      <c r="W44" s="76" t="s">
        <v>0</v>
      </c>
    </row>
    <row r="45" spans="1:23" ht="18" x14ac:dyDescent="0.2">
      <c r="A45" s="91" t="s">
        <v>0</v>
      </c>
      <c r="B45" s="92" t="s">
        <v>429</v>
      </c>
      <c r="C45" s="92" t="s">
        <v>430</v>
      </c>
      <c r="D45" s="92" t="s">
        <v>0</v>
      </c>
      <c r="E45" s="91" t="s">
        <v>0</v>
      </c>
      <c r="F45" s="93" t="s">
        <v>0</v>
      </c>
      <c r="G45" s="93" t="s">
        <v>0</v>
      </c>
      <c r="H45" s="76" t="s">
        <v>0</v>
      </c>
      <c r="I45" s="76" t="s">
        <v>0</v>
      </c>
      <c r="J45" s="76" t="s">
        <v>0</v>
      </c>
      <c r="K45" s="76" t="s">
        <v>0</v>
      </c>
      <c r="L45" s="76" t="s">
        <v>0</v>
      </c>
      <c r="M45" s="76" t="s">
        <v>0</v>
      </c>
      <c r="N45" s="76" t="s">
        <v>0</v>
      </c>
      <c r="O45" s="76" t="s">
        <v>0</v>
      </c>
      <c r="P45" s="76" t="s">
        <v>0</v>
      </c>
      <c r="Q45" s="76" t="s">
        <v>0</v>
      </c>
      <c r="R45" s="76" t="s">
        <v>0</v>
      </c>
      <c r="S45" s="76" t="s">
        <v>0</v>
      </c>
      <c r="T45" s="76" t="s">
        <v>0</v>
      </c>
      <c r="U45" s="76" t="s">
        <v>0</v>
      </c>
      <c r="V45" s="76" t="s">
        <v>0</v>
      </c>
      <c r="W45" s="76" t="s">
        <v>0</v>
      </c>
    </row>
    <row r="46" spans="1:23" ht="19.5" x14ac:dyDescent="0.2">
      <c r="A46" s="85" t="s">
        <v>431</v>
      </c>
      <c r="B46" s="86" t="s">
        <v>432</v>
      </c>
      <c r="C46" s="86" t="s">
        <v>135</v>
      </c>
      <c r="D46" s="86" t="s">
        <v>392</v>
      </c>
      <c r="E46" s="85" t="s">
        <v>433</v>
      </c>
      <c r="F46" s="87" t="s">
        <v>434</v>
      </c>
      <c r="G46" s="87" t="s">
        <v>435</v>
      </c>
      <c r="H46" s="76" t="s">
        <v>0</v>
      </c>
      <c r="I46" s="76" t="s">
        <v>0</v>
      </c>
      <c r="J46" s="76" t="s">
        <v>0</v>
      </c>
      <c r="K46" s="76" t="s">
        <v>0</v>
      </c>
      <c r="L46" s="76" t="s">
        <v>0</v>
      </c>
      <c r="M46" s="76" t="s">
        <v>0</v>
      </c>
      <c r="N46" s="76" t="s">
        <v>0</v>
      </c>
      <c r="O46" s="76" t="s">
        <v>0</v>
      </c>
      <c r="P46" s="76" t="s">
        <v>0</v>
      </c>
      <c r="Q46" s="76" t="s">
        <v>0</v>
      </c>
      <c r="R46" s="76" t="s">
        <v>0</v>
      </c>
      <c r="S46" s="76" t="s">
        <v>0</v>
      </c>
      <c r="T46" s="76" t="s">
        <v>0</v>
      </c>
      <c r="U46" s="76" t="s">
        <v>0</v>
      </c>
      <c r="V46" s="76" t="s">
        <v>0</v>
      </c>
      <c r="W46" s="76" t="s">
        <v>0</v>
      </c>
    </row>
    <row r="47" spans="1:23" ht="19.5" x14ac:dyDescent="0.2">
      <c r="A47" s="85" t="s">
        <v>436</v>
      </c>
      <c r="B47" s="86" t="s">
        <v>437</v>
      </c>
      <c r="C47" s="86" t="s">
        <v>130</v>
      </c>
      <c r="D47" s="86" t="s">
        <v>392</v>
      </c>
      <c r="E47" s="85" t="s">
        <v>438</v>
      </c>
      <c r="F47" s="87" t="s">
        <v>439</v>
      </c>
      <c r="G47" s="87" t="s">
        <v>440</v>
      </c>
      <c r="H47" s="76" t="s">
        <v>0</v>
      </c>
      <c r="I47" s="76" t="s">
        <v>0</v>
      </c>
      <c r="J47" s="76" t="s">
        <v>0</v>
      </c>
      <c r="K47" s="76" t="s">
        <v>0</v>
      </c>
      <c r="L47" s="76" t="s">
        <v>0</v>
      </c>
      <c r="M47" s="76" t="s">
        <v>0</v>
      </c>
      <c r="N47" s="76" t="s">
        <v>0</v>
      </c>
      <c r="O47" s="76" t="s">
        <v>0</v>
      </c>
      <c r="P47" s="76" t="s">
        <v>0</v>
      </c>
      <c r="Q47" s="76" t="s">
        <v>0</v>
      </c>
      <c r="R47" s="76" t="s">
        <v>0</v>
      </c>
      <c r="S47" s="76" t="s">
        <v>0</v>
      </c>
      <c r="T47" s="76" t="s">
        <v>0</v>
      </c>
      <c r="U47" s="76" t="s">
        <v>0</v>
      </c>
      <c r="V47" s="76" t="s">
        <v>0</v>
      </c>
      <c r="W47" s="76" t="s">
        <v>0</v>
      </c>
    </row>
    <row r="48" spans="1:23" x14ac:dyDescent="0.2">
      <c r="A48" s="85" t="s">
        <v>441</v>
      </c>
      <c r="B48" s="86" t="s">
        <v>442</v>
      </c>
      <c r="C48" s="86" t="s">
        <v>223</v>
      </c>
      <c r="D48" s="86" t="s">
        <v>392</v>
      </c>
      <c r="E48" s="85" t="s">
        <v>443</v>
      </c>
      <c r="F48" s="87" t="s">
        <v>444</v>
      </c>
      <c r="G48" s="87" t="s">
        <v>445</v>
      </c>
      <c r="H48" s="76" t="s">
        <v>0</v>
      </c>
      <c r="I48" s="76" t="s">
        <v>0</v>
      </c>
      <c r="J48" s="76" t="s">
        <v>0</v>
      </c>
      <c r="K48" s="76" t="s">
        <v>0</v>
      </c>
      <c r="L48" s="76" t="s">
        <v>0</v>
      </c>
      <c r="M48" s="76" t="s">
        <v>0</v>
      </c>
      <c r="N48" s="76" t="s">
        <v>0</v>
      </c>
      <c r="O48" s="76" t="s">
        <v>0</v>
      </c>
      <c r="P48" s="76" t="s">
        <v>0</v>
      </c>
      <c r="Q48" s="76" t="s">
        <v>0</v>
      </c>
      <c r="R48" s="76" t="s">
        <v>0</v>
      </c>
      <c r="S48" s="76" t="s">
        <v>0</v>
      </c>
      <c r="T48" s="76" t="s">
        <v>0</v>
      </c>
      <c r="U48" s="76" t="s">
        <v>0</v>
      </c>
      <c r="V48" s="76" t="s">
        <v>0</v>
      </c>
      <c r="W48" s="76" t="s">
        <v>0</v>
      </c>
    </row>
    <row r="49" spans="1:23" ht="19.5" x14ac:dyDescent="0.2">
      <c r="A49" s="88" t="s">
        <v>446</v>
      </c>
      <c r="B49" s="89" t="s">
        <v>447</v>
      </c>
      <c r="C49" s="89" t="s">
        <v>110</v>
      </c>
      <c r="D49" s="89" t="s">
        <v>392</v>
      </c>
      <c r="E49" s="88" t="s">
        <v>448</v>
      </c>
      <c r="F49" s="90" t="s">
        <v>449</v>
      </c>
      <c r="G49" s="90" t="s">
        <v>450</v>
      </c>
      <c r="H49" s="76" t="s">
        <v>0</v>
      </c>
      <c r="I49" s="76" t="s">
        <v>0</v>
      </c>
      <c r="J49" s="76" t="s">
        <v>0</v>
      </c>
      <c r="K49" s="76" t="s">
        <v>0</v>
      </c>
      <c r="L49" s="76" t="s">
        <v>0</v>
      </c>
      <c r="M49" s="76" t="s">
        <v>0</v>
      </c>
      <c r="N49" s="76" t="s">
        <v>0</v>
      </c>
      <c r="O49" s="76" t="s">
        <v>0</v>
      </c>
      <c r="P49" s="76" t="s">
        <v>0</v>
      </c>
      <c r="Q49" s="76" t="s">
        <v>0</v>
      </c>
      <c r="R49" s="76" t="s">
        <v>0</v>
      </c>
      <c r="S49" s="76" t="s">
        <v>0</v>
      </c>
      <c r="T49" s="76" t="s">
        <v>0</v>
      </c>
      <c r="U49" s="76" t="s">
        <v>0</v>
      </c>
      <c r="V49" s="76" t="s">
        <v>0</v>
      </c>
      <c r="W49" s="76" t="s">
        <v>0</v>
      </c>
    </row>
    <row r="50" spans="1:23" x14ac:dyDescent="0.2">
      <c r="A50" s="91" t="s">
        <v>0</v>
      </c>
      <c r="B50" s="92" t="s">
        <v>0</v>
      </c>
      <c r="C50" s="92" t="s">
        <v>451</v>
      </c>
      <c r="D50" s="92" t="s">
        <v>0</v>
      </c>
      <c r="E50" s="91" t="s">
        <v>0</v>
      </c>
      <c r="F50" s="93" t="s">
        <v>0</v>
      </c>
      <c r="G50" s="93" t="s">
        <v>233</v>
      </c>
      <c r="H50" s="76" t="s">
        <v>0</v>
      </c>
      <c r="I50" s="76" t="s">
        <v>0</v>
      </c>
      <c r="J50" s="76" t="s">
        <v>0</v>
      </c>
      <c r="K50" s="76" t="s">
        <v>0</v>
      </c>
      <c r="L50" s="76" t="s">
        <v>0</v>
      </c>
      <c r="M50" s="76" t="s">
        <v>0</v>
      </c>
      <c r="N50" s="76" t="s">
        <v>0</v>
      </c>
      <c r="O50" s="76" t="s">
        <v>0</v>
      </c>
      <c r="P50" s="76" t="s">
        <v>0</v>
      </c>
      <c r="Q50" s="76" t="s">
        <v>0</v>
      </c>
      <c r="R50" s="76" t="s">
        <v>0</v>
      </c>
      <c r="S50" s="76" t="s">
        <v>0</v>
      </c>
      <c r="T50" s="76" t="s">
        <v>0</v>
      </c>
      <c r="U50" s="76" t="s">
        <v>0</v>
      </c>
      <c r="V50" s="76" t="s">
        <v>0</v>
      </c>
      <c r="W50" s="76" t="s">
        <v>0</v>
      </c>
    </row>
    <row r="51" spans="1:23" x14ac:dyDescent="0.2">
      <c r="A51" s="91" t="s">
        <v>0</v>
      </c>
      <c r="B51" s="92" t="s">
        <v>0</v>
      </c>
      <c r="C51" s="92" t="s">
        <v>252</v>
      </c>
      <c r="D51" s="92" t="s">
        <v>0</v>
      </c>
      <c r="E51" s="91" t="s">
        <v>0</v>
      </c>
      <c r="F51" s="93" t="s">
        <v>0</v>
      </c>
      <c r="G51" s="93" t="s">
        <v>452</v>
      </c>
      <c r="H51" s="76" t="s">
        <v>0</v>
      </c>
      <c r="I51" s="76" t="s">
        <v>0</v>
      </c>
      <c r="J51" s="76" t="s">
        <v>0</v>
      </c>
      <c r="K51" s="76" t="s">
        <v>0</v>
      </c>
      <c r="L51" s="76" t="s">
        <v>0</v>
      </c>
      <c r="M51" s="76" t="s">
        <v>0</v>
      </c>
      <c r="N51" s="76" t="s">
        <v>0</v>
      </c>
      <c r="O51" s="76" t="s">
        <v>0</v>
      </c>
      <c r="P51" s="76" t="s">
        <v>0</v>
      </c>
      <c r="Q51" s="76" t="s">
        <v>0</v>
      </c>
      <c r="R51" s="76" t="s">
        <v>0</v>
      </c>
      <c r="S51" s="76" t="s">
        <v>0</v>
      </c>
      <c r="T51" s="76" t="s">
        <v>0</v>
      </c>
      <c r="U51" s="76" t="s">
        <v>0</v>
      </c>
      <c r="V51" s="76" t="s">
        <v>0</v>
      </c>
      <c r="W51" s="76" t="s">
        <v>0</v>
      </c>
    </row>
    <row r="52" spans="1:23" ht="15" x14ac:dyDescent="0.25">
      <c r="A52"/>
      <c r="B52"/>
      <c r="C52"/>
      <c r="D52"/>
      <c r="E52"/>
      <c r="F52"/>
      <c r="G52"/>
      <c r="H52"/>
      <c r="I52"/>
      <c r="J52"/>
      <c r="K52"/>
      <c r="L52"/>
    </row>
    <row r="53" spans="1:23" ht="15" x14ac:dyDescent="0.25">
      <c r="A53"/>
      <c r="B53"/>
      <c r="C53"/>
      <c r="D53"/>
      <c r="E53"/>
      <c r="F53"/>
      <c r="G53"/>
      <c r="H53"/>
      <c r="I53"/>
      <c r="J53"/>
      <c r="K53"/>
      <c r="L53"/>
    </row>
    <row r="54" spans="1:23" ht="15" x14ac:dyDescent="0.25">
      <c r="A54"/>
      <c r="B54"/>
      <c r="C54"/>
      <c r="D54"/>
      <c r="E54"/>
      <c r="F54"/>
      <c r="G54"/>
      <c r="H54"/>
      <c r="I54"/>
      <c r="J54"/>
      <c r="K54"/>
      <c r="L54"/>
    </row>
    <row r="55" spans="1:23" ht="15" x14ac:dyDescent="0.25">
      <c r="A55"/>
      <c r="B55"/>
      <c r="C55"/>
      <c r="D55"/>
      <c r="E55"/>
      <c r="F55"/>
      <c r="G55"/>
      <c r="H55"/>
      <c r="I55"/>
      <c r="J55"/>
      <c r="K55"/>
      <c r="L55"/>
    </row>
    <row r="56" spans="1:23" ht="15" x14ac:dyDescent="0.25">
      <c r="A56" s="94"/>
      <c r="B56" s="94"/>
      <c r="C56" s="94"/>
      <c r="D56" s="94"/>
      <c r="E56" s="94"/>
      <c r="F56" s="94"/>
      <c r="G56" s="94"/>
      <c r="H56"/>
      <c r="I56"/>
      <c r="J56"/>
      <c r="K56"/>
      <c r="L56"/>
    </row>
    <row r="57" spans="1:23" ht="15" x14ac:dyDescent="0.25">
      <c r="A57" s="95"/>
      <c r="B57" s="96" t="s">
        <v>453</v>
      </c>
      <c r="C57" s="97" t="s">
        <v>0</v>
      </c>
      <c r="D57" s="97" t="s">
        <v>0</v>
      </c>
      <c r="E57" s="178" t="s">
        <v>0</v>
      </c>
      <c r="F57" s="179"/>
      <c r="G57" s="98"/>
      <c r="H57"/>
      <c r="I57"/>
      <c r="J57"/>
      <c r="K57"/>
      <c r="L57"/>
    </row>
    <row r="58" spans="1:23" ht="15" x14ac:dyDescent="0.25">
      <c r="A58" s="99"/>
      <c r="B58" s="100"/>
      <c r="C58" s="100" t="s">
        <v>266</v>
      </c>
      <c r="D58" s="101" t="s">
        <v>267</v>
      </c>
      <c r="E58" s="180" t="s">
        <v>268</v>
      </c>
      <c r="F58" s="180"/>
      <c r="G58" s="102"/>
      <c r="H58"/>
      <c r="I58"/>
      <c r="J58"/>
      <c r="K58"/>
      <c r="L58"/>
    </row>
    <row r="59" spans="1:23" ht="15" x14ac:dyDescent="0.25">
      <c r="A59" s="99"/>
      <c r="B59" s="103"/>
      <c r="C59" s="103"/>
      <c r="D59" s="104"/>
      <c r="E59" s="98"/>
      <c r="F59" s="98"/>
      <c r="G59" s="98"/>
      <c r="H59"/>
      <c r="I59"/>
      <c r="J59"/>
      <c r="K59"/>
      <c r="L59"/>
    </row>
    <row r="60" spans="1:23" ht="15" x14ac:dyDescent="0.25">
      <c r="A60" s="99"/>
      <c r="B60" s="103"/>
      <c r="C60" s="103"/>
      <c r="D60" s="104"/>
      <c r="E60" s="98"/>
      <c r="F60" s="98"/>
      <c r="G60" s="98"/>
      <c r="H60"/>
      <c r="I60"/>
      <c r="J60"/>
      <c r="K60"/>
      <c r="L60"/>
    </row>
    <row r="61" spans="1:23" ht="15" x14ac:dyDescent="0.25">
      <c r="A61" s="105"/>
      <c r="B61" s="106" t="s">
        <v>454</v>
      </c>
      <c r="C61" s="97" t="s">
        <v>0</v>
      </c>
      <c r="D61" s="97" t="s">
        <v>0</v>
      </c>
      <c r="E61" s="178" t="s">
        <v>0</v>
      </c>
      <c r="F61" s="179"/>
      <c r="G61" s="98"/>
      <c r="H61"/>
      <c r="I61"/>
      <c r="J61"/>
      <c r="K61"/>
      <c r="L61"/>
    </row>
    <row r="62" spans="1:23" ht="15" x14ac:dyDescent="0.25">
      <c r="A62" s="99"/>
      <c r="B62" s="107"/>
      <c r="C62" s="107" t="s">
        <v>266</v>
      </c>
      <c r="D62" s="101" t="s">
        <v>267</v>
      </c>
      <c r="E62" s="180" t="s">
        <v>268</v>
      </c>
      <c r="F62" s="180"/>
      <c r="G62" s="102"/>
      <c r="H62"/>
      <c r="I62"/>
      <c r="J62"/>
      <c r="K62"/>
      <c r="L62"/>
    </row>
    <row r="63" spans="1:23" ht="15" x14ac:dyDescent="0.25">
      <c r="A63" s="99"/>
      <c r="B63" s="99"/>
      <c r="C63" s="99"/>
      <c r="D63" s="99"/>
      <c r="E63" s="99"/>
      <c r="F63" s="99"/>
      <c r="G63" s="99"/>
      <c r="H63"/>
      <c r="I63"/>
      <c r="J63"/>
      <c r="K63"/>
      <c r="L63"/>
    </row>
    <row r="64" spans="1:23" ht="15" x14ac:dyDescent="0.25">
      <c r="A64"/>
      <c r="B64"/>
      <c r="C64"/>
      <c r="D64"/>
      <c r="E64"/>
      <c r="F64"/>
      <c r="G64"/>
      <c r="H64"/>
      <c r="I64"/>
      <c r="J64"/>
      <c r="K64"/>
      <c r="L64"/>
    </row>
    <row r="65" spans="1:12" ht="15" x14ac:dyDescent="0.25">
      <c r="A65"/>
      <c r="B65"/>
      <c r="C65"/>
      <c r="D65"/>
      <c r="E65"/>
      <c r="F65"/>
      <c r="G65"/>
      <c r="H65"/>
      <c r="I65"/>
      <c r="J65"/>
      <c r="K65"/>
      <c r="L65"/>
    </row>
    <row r="66" spans="1:12" ht="15" x14ac:dyDescent="0.25">
      <c r="A66"/>
      <c r="B66"/>
      <c r="C66"/>
      <c r="D66"/>
      <c r="E66"/>
      <c r="F66"/>
      <c r="G66"/>
      <c r="H66"/>
      <c r="I66"/>
      <c r="J66"/>
      <c r="K66"/>
      <c r="L66"/>
    </row>
    <row r="67" spans="1:12" ht="15" x14ac:dyDescent="0.25">
      <c r="A67"/>
      <c r="B67"/>
      <c r="C67"/>
      <c r="D67"/>
      <c r="E67"/>
      <c r="F67"/>
      <c r="G67"/>
      <c r="H67"/>
      <c r="I67"/>
      <c r="J67"/>
      <c r="K67"/>
      <c r="L67"/>
    </row>
    <row r="68" spans="1:12" ht="15" x14ac:dyDescent="0.25">
      <c r="A68"/>
      <c r="B68"/>
      <c r="C68"/>
      <c r="D68"/>
      <c r="E68"/>
      <c r="F68"/>
      <c r="G68"/>
      <c r="H68"/>
      <c r="I68"/>
      <c r="J68"/>
      <c r="K68"/>
      <c r="L68"/>
    </row>
    <row r="69" spans="1:12" ht="15" x14ac:dyDescent="0.25">
      <c r="A69"/>
      <c r="B69"/>
      <c r="C69"/>
      <c r="D69"/>
      <c r="E69"/>
      <c r="F69"/>
      <c r="G69"/>
      <c r="H69"/>
      <c r="I69"/>
      <c r="J69"/>
      <c r="K69"/>
      <c r="L69"/>
    </row>
    <row r="70" spans="1:12" ht="15" x14ac:dyDescent="0.25">
      <c r="A70"/>
      <c r="B70"/>
      <c r="C70"/>
      <c r="D70"/>
      <c r="E70"/>
      <c r="F70"/>
      <c r="G70"/>
      <c r="H70"/>
      <c r="I70"/>
      <c r="J70"/>
      <c r="K70"/>
      <c r="L70"/>
    </row>
  </sheetData>
  <mergeCells count="24">
    <mergeCell ref="A9:G9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8:C8"/>
    <mergeCell ref="E57:F57"/>
    <mergeCell ref="E58:F58"/>
    <mergeCell ref="E61:F61"/>
    <mergeCell ref="E62:F62"/>
    <mergeCell ref="A10:G10"/>
    <mergeCell ref="A11:B11"/>
    <mergeCell ref="A12:A13"/>
    <mergeCell ref="B12:B13"/>
    <mergeCell ref="C12:C13"/>
    <mergeCell ref="D12:D13"/>
    <mergeCell ref="E12:E13"/>
    <mergeCell ref="F12:G12"/>
  </mergeCells>
  <conditionalFormatting sqref="A63:G63 D58:D59 A57:B62 D60:E62">
    <cfRule type="cellIs" dxfId="23" priority="3" stopIfTrue="1" operator="equal">
      <formula>0</formula>
    </cfRule>
  </conditionalFormatting>
  <conditionalFormatting sqref="E59">
    <cfRule type="cellIs" dxfId="22" priority="2" stopIfTrue="1" operator="equal">
      <formula>0</formula>
    </cfRule>
  </conditionalFormatting>
  <conditionalFormatting sqref="C57:C62">
    <cfRule type="cellIs" dxfId="21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&amp;RОбъект: '389 Здание: '2  Рег № данных: '2-1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6"/>
  <sheetViews>
    <sheetView zoomScaleNormal="100" workbookViewId="0"/>
  </sheetViews>
  <sheetFormatPr defaultColWidth="9.140625" defaultRowHeight="9.75" x14ac:dyDescent="0.25"/>
  <cols>
    <col min="1" max="1" width="18.28515625" style="109" customWidth="1"/>
    <col min="2" max="2" width="32.28515625" style="109" customWidth="1"/>
    <col min="3" max="3" width="11.85546875" style="109" customWidth="1"/>
    <col min="4" max="4" width="16.28515625" style="109" customWidth="1"/>
    <col min="5" max="5" width="37.5703125" style="109" customWidth="1"/>
    <col min="6" max="6" width="10.42578125" style="109" customWidth="1"/>
    <col min="7" max="7" width="11" style="109" customWidth="1"/>
    <col min="8" max="17" width="9.140625" style="109"/>
    <col min="18" max="19" width="9.140625" style="109" hidden="1" customWidth="1"/>
    <col min="20" max="16384" width="9.140625" style="109"/>
  </cols>
  <sheetData>
    <row r="1" spans="1:23" ht="8.25" customHeight="1" x14ac:dyDescent="0.25">
      <c r="A1" s="108" t="s">
        <v>0</v>
      </c>
      <c r="B1" s="108"/>
      <c r="C1" s="108"/>
      <c r="D1" s="108"/>
      <c r="E1" s="108"/>
      <c r="F1" s="108"/>
      <c r="G1" s="108"/>
      <c r="R1" s="110" t="s">
        <v>1</v>
      </c>
      <c r="S1" s="110" t="s">
        <v>0</v>
      </c>
    </row>
    <row r="2" spans="1:23" ht="36" customHeight="1" x14ac:dyDescent="0.25">
      <c r="A2" s="111" t="s">
        <v>2</v>
      </c>
      <c r="B2" s="203" t="str">
        <f>R1&amp;S1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C2" s="203"/>
      <c r="D2" s="203"/>
      <c r="E2" s="203"/>
      <c r="F2" s="203"/>
      <c r="G2" s="203"/>
      <c r="R2" s="112" t="s">
        <v>33</v>
      </c>
      <c r="S2" s="110" t="s">
        <v>0</v>
      </c>
    </row>
    <row r="3" spans="1:23" x14ac:dyDescent="0.25">
      <c r="A3" s="111" t="s">
        <v>294</v>
      </c>
      <c r="B3" s="204" t="s">
        <v>6</v>
      </c>
      <c r="C3" s="203"/>
      <c r="D3" s="203"/>
      <c r="E3" s="203"/>
      <c r="F3" s="203"/>
      <c r="G3" s="203"/>
    </row>
    <row r="4" spans="1:23" ht="30" customHeight="1" x14ac:dyDescent="0.25">
      <c r="A4" s="111" t="s">
        <v>65</v>
      </c>
      <c r="B4" s="203" t="str">
        <f>R4&amp;S4</f>
        <v>БЛАГОУСТРОЙСТВО И ОЗЕЛЕНЕНИЕ</v>
      </c>
      <c r="C4" s="205"/>
      <c r="D4" s="205"/>
      <c r="E4" s="205"/>
      <c r="F4" s="205"/>
      <c r="G4" s="205"/>
      <c r="R4" s="110" t="s">
        <v>9</v>
      </c>
      <c r="S4" s="110" t="s">
        <v>0</v>
      </c>
    </row>
    <row r="5" spans="1:23" ht="26.25" customHeight="1" x14ac:dyDescent="0.25">
      <c r="A5" s="111" t="s">
        <v>66</v>
      </c>
      <c r="B5" s="204" t="s">
        <v>3</v>
      </c>
      <c r="C5" s="203"/>
      <c r="D5" s="203"/>
      <c r="E5" s="203"/>
      <c r="F5" s="203"/>
      <c r="G5" s="203"/>
    </row>
    <row r="6" spans="1:23" x14ac:dyDescent="0.25">
      <c r="A6" s="111" t="s">
        <v>67</v>
      </c>
      <c r="B6" s="204" t="s">
        <v>68</v>
      </c>
      <c r="C6" s="203"/>
      <c r="D6" s="203"/>
      <c r="E6" s="203"/>
      <c r="F6" s="203"/>
      <c r="G6" s="203"/>
    </row>
    <row r="8" spans="1:23" x14ac:dyDescent="0.25">
      <c r="A8" s="206" t="s">
        <v>455</v>
      </c>
      <c r="B8" s="206"/>
      <c r="C8" s="206"/>
      <c r="D8" s="112" t="s">
        <v>70</v>
      </c>
      <c r="E8" s="111"/>
    </row>
    <row r="9" spans="1:23" x14ac:dyDescent="0.25">
      <c r="A9" s="200" t="s">
        <v>12</v>
      </c>
      <c r="B9" s="200"/>
      <c r="C9" s="200"/>
      <c r="D9" s="200"/>
      <c r="E9" s="200"/>
      <c r="F9" s="200"/>
      <c r="G9" s="200"/>
    </row>
    <row r="10" spans="1:23" x14ac:dyDescent="0.25">
      <c r="A10" s="181" t="str">
        <f>R2&amp;S2</f>
        <v>УСТРОЙСТВО ДОРОЖЕК И ПЛОЩАДОК</v>
      </c>
      <c r="B10" s="181"/>
      <c r="C10" s="181"/>
      <c r="D10" s="181"/>
      <c r="E10" s="181"/>
      <c r="F10" s="181"/>
      <c r="G10" s="181"/>
    </row>
    <row r="11" spans="1:23" x14ac:dyDescent="0.25">
      <c r="A11" s="113"/>
      <c r="B11" s="111"/>
    </row>
    <row r="12" spans="1:23" ht="26.25" customHeight="1" x14ac:dyDescent="0.25">
      <c r="A12" s="184" t="s">
        <v>77</v>
      </c>
      <c r="B12" s="184" t="s">
        <v>456</v>
      </c>
      <c r="C12" s="82" t="s">
        <v>298</v>
      </c>
      <c r="D12" s="201" t="s">
        <v>457</v>
      </c>
      <c r="E12" s="184" t="s">
        <v>458</v>
      </c>
      <c r="F12" s="184" t="s">
        <v>281</v>
      </c>
      <c r="G12" s="184" t="s">
        <v>274</v>
      </c>
    </row>
    <row r="13" spans="1:23" ht="27" customHeight="1" x14ac:dyDescent="0.25">
      <c r="A13" s="184"/>
      <c r="B13" s="184"/>
      <c r="C13" s="82" t="s">
        <v>459</v>
      </c>
      <c r="D13" s="202"/>
      <c r="E13" s="184"/>
      <c r="F13" s="184"/>
      <c r="G13" s="184"/>
    </row>
    <row r="14" spans="1:23" s="116" customFormat="1" ht="15" customHeight="1" x14ac:dyDescent="0.25">
      <c r="A14" s="91" t="s">
        <v>52</v>
      </c>
      <c r="B14" s="91">
        <v>2</v>
      </c>
      <c r="C14" s="91">
        <v>3</v>
      </c>
      <c r="D14" s="114">
        <v>4</v>
      </c>
      <c r="E14" s="114">
        <v>5</v>
      </c>
      <c r="F14" s="115" t="s">
        <v>118</v>
      </c>
      <c r="G14" s="91" t="s">
        <v>128</v>
      </c>
    </row>
    <row r="15" spans="1:23" ht="29.25" x14ac:dyDescent="0.25">
      <c r="A15" s="86" t="s">
        <v>92</v>
      </c>
      <c r="B15" s="86" t="s">
        <v>93</v>
      </c>
      <c r="C15" s="86" t="s">
        <v>460</v>
      </c>
      <c r="D15" s="86" t="s">
        <v>0</v>
      </c>
      <c r="E15" s="86" t="s">
        <v>0</v>
      </c>
      <c r="F15" s="86" t="s">
        <v>0</v>
      </c>
      <c r="G15" s="85" t="s">
        <v>0</v>
      </c>
      <c r="H15" s="109" t="s">
        <v>0</v>
      </c>
      <c r="I15" s="109" t="s">
        <v>0</v>
      </c>
      <c r="J15" s="109" t="s">
        <v>0</v>
      </c>
      <c r="K15" s="109" t="s">
        <v>0</v>
      </c>
      <c r="L15" s="109" t="s">
        <v>0</v>
      </c>
      <c r="M15" s="109" t="s">
        <v>0</v>
      </c>
      <c r="N15" s="109" t="s">
        <v>0</v>
      </c>
      <c r="O15" s="109" t="s">
        <v>0</v>
      </c>
      <c r="P15" s="109" t="s">
        <v>0</v>
      </c>
      <c r="Q15" s="109" t="s">
        <v>0</v>
      </c>
      <c r="R15" s="109" t="s">
        <v>0</v>
      </c>
      <c r="S15" s="109" t="s">
        <v>0</v>
      </c>
      <c r="T15" s="109" t="s">
        <v>0</v>
      </c>
      <c r="U15" s="109" t="s">
        <v>0</v>
      </c>
      <c r="V15" s="109" t="s">
        <v>0</v>
      </c>
      <c r="W15" s="109" t="s">
        <v>0</v>
      </c>
    </row>
    <row r="16" spans="1:23" x14ac:dyDescent="0.25">
      <c r="A16" s="86" t="s">
        <v>0</v>
      </c>
      <c r="B16" s="86" t="s">
        <v>0</v>
      </c>
      <c r="C16" s="86" t="s">
        <v>0</v>
      </c>
      <c r="D16" s="86" t="s">
        <v>303</v>
      </c>
      <c r="E16" s="86" t="s">
        <v>304</v>
      </c>
      <c r="F16" s="86" t="s">
        <v>305</v>
      </c>
      <c r="G16" s="85" t="s">
        <v>208</v>
      </c>
      <c r="H16" s="109" t="s">
        <v>0</v>
      </c>
      <c r="I16" s="109" t="s">
        <v>0</v>
      </c>
      <c r="J16" s="109" t="s">
        <v>0</v>
      </c>
      <c r="K16" s="109" t="s">
        <v>0</v>
      </c>
      <c r="L16" s="109" t="s">
        <v>0</v>
      </c>
      <c r="M16" s="109" t="s">
        <v>0</v>
      </c>
      <c r="N16" s="109" t="s">
        <v>0</v>
      </c>
      <c r="O16" s="109" t="s">
        <v>0</v>
      </c>
      <c r="P16" s="109" t="s">
        <v>0</v>
      </c>
      <c r="Q16" s="109" t="s">
        <v>0</v>
      </c>
      <c r="R16" s="109" t="s">
        <v>0</v>
      </c>
      <c r="S16" s="109" t="s">
        <v>0</v>
      </c>
      <c r="T16" s="109" t="s">
        <v>0</v>
      </c>
      <c r="U16" s="109" t="s">
        <v>0</v>
      </c>
      <c r="V16" s="109" t="s">
        <v>0</v>
      </c>
      <c r="W16" s="109" t="s">
        <v>0</v>
      </c>
    </row>
    <row r="17" spans="1:23" x14ac:dyDescent="0.25">
      <c r="A17" s="86" t="s">
        <v>0</v>
      </c>
      <c r="B17" s="86" t="s">
        <v>0</v>
      </c>
      <c r="C17" s="86" t="s">
        <v>0</v>
      </c>
      <c r="D17" s="86" t="s">
        <v>307</v>
      </c>
      <c r="E17" s="86" t="s">
        <v>308</v>
      </c>
      <c r="F17" s="86" t="s">
        <v>305</v>
      </c>
      <c r="G17" s="85" t="s">
        <v>42</v>
      </c>
      <c r="H17" s="109" t="s">
        <v>0</v>
      </c>
      <c r="I17" s="109" t="s">
        <v>0</v>
      </c>
      <c r="J17" s="109" t="s">
        <v>0</v>
      </c>
      <c r="K17" s="109" t="s">
        <v>0</v>
      </c>
      <c r="L17" s="109" t="s">
        <v>0</v>
      </c>
      <c r="M17" s="109" t="s">
        <v>0</v>
      </c>
      <c r="N17" s="109" t="s">
        <v>0</v>
      </c>
      <c r="O17" s="109" t="s">
        <v>0</v>
      </c>
      <c r="P17" s="109" t="s">
        <v>0</v>
      </c>
      <c r="Q17" s="109" t="s">
        <v>0</v>
      </c>
      <c r="R17" s="109" t="s">
        <v>0</v>
      </c>
      <c r="S17" s="109" t="s">
        <v>0</v>
      </c>
      <c r="T17" s="109" t="s">
        <v>0</v>
      </c>
      <c r="U17" s="109" t="s">
        <v>0</v>
      </c>
      <c r="V17" s="109" t="s">
        <v>0</v>
      </c>
      <c r="W17" s="109" t="s">
        <v>0</v>
      </c>
    </row>
    <row r="18" spans="1:23" ht="19.5" x14ac:dyDescent="0.25">
      <c r="A18" s="86" t="s">
        <v>0</v>
      </c>
      <c r="B18" s="86" t="s">
        <v>0</v>
      </c>
      <c r="C18" s="86" t="s">
        <v>0</v>
      </c>
      <c r="D18" s="86" t="s">
        <v>311</v>
      </c>
      <c r="E18" s="86" t="s">
        <v>312</v>
      </c>
      <c r="F18" s="86" t="s">
        <v>313</v>
      </c>
      <c r="G18" s="85" t="s">
        <v>314</v>
      </c>
      <c r="H18" s="109" t="s">
        <v>0</v>
      </c>
      <c r="I18" s="109" t="s">
        <v>0</v>
      </c>
      <c r="J18" s="109" t="s">
        <v>0</v>
      </c>
      <c r="K18" s="109" t="s">
        <v>0</v>
      </c>
      <c r="L18" s="109" t="s">
        <v>0</v>
      </c>
      <c r="M18" s="109" t="s">
        <v>0</v>
      </c>
      <c r="N18" s="109" t="s">
        <v>0</v>
      </c>
      <c r="O18" s="109" t="s">
        <v>0</v>
      </c>
      <c r="P18" s="109" t="s">
        <v>0</v>
      </c>
      <c r="Q18" s="109" t="s">
        <v>0</v>
      </c>
      <c r="R18" s="109" t="s">
        <v>0</v>
      </c>
      <c r="S18" s="109" t="s">
        <v>0</v>
      </c>
      <c r="T18" s="109" t="s">
        <v>0</v>
      </c>
      <c r="U18" s="109" t="s">
        <v>0</v>
      </c>
      <c r="V18" s="109" t="s">
        <v>0</v>
      </c>
      <c r="W18" s="109" t="s">
        <v>0</v>
      </c>
    </row>
    <row r="19" spans="1:23" x14ac:dyDescent="0.25">
      <c r="A19" s="86" t="s">
        <v>0</v>
      </c>
      <c r="B19" s="86" t="s">
        <v>0</v>
      </c>
      <c r="C19" s="86" t="s">
        <v>0</v>
      </c>
      <c r="D19" s="86" t="s">
        <v>318</v>
      </c>
      <c r="E19" s="86" t="s">
        <v>319</v>
      </c>
      <c r="F19" s="86" t="s">
        <v>313</v>
      </c>
      <c r="G19" s="85" t="s">
        <v>320</v>
      </c>
      <c r="H19" s="109" t="s">
        <v>0</v>
      </c>
      <c r="I19" s="109" t="s">
        <v>0</v>
      </c>
      <c r="J19" s="109" t="s">
        <v>0</v>
      </c>
      <c r="K19" s="109" t="s">
        <v>0</v>
      </c>
      <c r="L19" s="109" t="s">
        <v>0</v>
      </c>
      <c r="M19" s="109" t="s">
        <v>0</v>
      </c>
      <c r="N19" s="109" t="s">
        <v>0</v>
      </c>
      <c r="O19" s="109" t="s">
        <v>0</v>
      </c>
      <c r="P19" s="109" t="s">
        <v>0</v>
      </c>
      <c r="Q19" s="109" t="s">
        <v>0</v>
      </c>
      <c r="R19" s="109" t="s">
        <v>0</v>
      </c>
      <c r="S19" s="109" t="s">
        <v>0</v>
      </c>
      <c r="T19" s="109" t="s">
        <v>0</v>
      </c>
      <c r="U19" s="109" t="s">
        <v>0</v>
      </c>
      <c r="V19" s="109" t="s">
        <v>0</v>
      </c>
      <c r="W19" s="109" t="s">
        <v>0</v>
      </c>
    </row>
    <row r="20" spans="1:23" ht="19.5" x14ac:dyDescent="0.25">
      <c r="A20" s="86" t="s">
        <v>0</v>
      </c>
      <c r="B20" s="86" t="s">
        <v>0</v>
      </c>
      <c r="C20" s="86" t="s">
        <v>0</v>
      </c>
      <c r="D20" s="86" t="s">
        <v>324</v>
      </c>
      <c r="E20" s="86" t="s">
        <v>325</v>
      </c>
      <c r="F20" s="86" t="s">
        <v>313</v>
      </c>
      <c r="G20" s="85" t="s">
        <v>326</v>
      </c>
      <c r="H20" s="109" t="s">
        <v>0</v>
      </c>
      <c r="I20" s="109" t="s">
        <v>0</v>
      </c>
      <c r="J20" s="109" t="s">
        <v>0</v>
      </c>
      <c r="K20" s="109" t="s">
        <v>0</v>
      </c>
      <c r="L20" s="109" t="s">
        <v>0</v>
      </c>
      <c r="M20" s="109" t="s">
        <v>0</v>
      </c>
      <c r="N20" s="109" t="s">
        <v>0</v>
      </c>
      <c r="O20" s="109" t="s">
        <v>0</v>
      </c>
      <c r="P20" s="109" t="s">
        <v>0</v>
      </c>
      <c r="Q20" s="109" t="s">
        <v>0</v>
      </c>
      <c r="R20" s="109" t="s">
        <v>0</v>
      </c>
      <c r="S20" s="109" t="s">
        <v>0</v>
      </c>
      <c r="T20" s="109" t="s">
        <v>0</v>
      </c>
      <c r="U20" s="109" t="s">
        <v>0</v>
      </c>
      <c r="V20" s="109" t="s">
        <v>0</v>
      </c>
      <c r="W20" s="109" t="s">
        <v>0</v>
      </c>
    </row>
    <row r="21" spans="1:23" x14ac:dyDescent="0.25">
      <c r="A21" s="86" t="s">
        <v>0</v>
      </c>
      <c r="B21" s="86" t="s">
        <v>0</v>
      </c>
      <c r="C21" s="86" t="s">
        <v>0</v>
      </c>
      <c r="D21" s="86" t="s">
        <v>330</v>
      </c>
      <c r="E21" s="86" t="s">
        <v>331</v>
      </c>
      <c r="F21" s="86" t="s">
        <v>313</v>
      </c>
      <c r="G21" s="85" t="s">
        <v>332</v>
      </c>
      <c r="H21" s="109" t="s">
        <v>0</v>
      </c>
      <c r="I21" s="109" t="s">
        <v>0</v>
      </c>
      <c r="J21" s="109" t="s">
        <v>0</v>
      </c>
      <c r="K21" s="109" t="s">
        <v>0</v>
      </c>
      <c r="L21" s="109" t="s">
        <v>0</v>
      </c>
      <c r="M21" s="109" t="s">
        <v>0</v>
      </c>
      <c r="N21" s="109" t="s">
        <v>0</v>
      </c>
      <c r="O21" s="109" t="s">
        <v>0</v>
      </c>
      <c r="P21" s="109" t="s">
        <v>0</v>
      </c>
      <c r="Q21" s="109" t="s">
        <v>0</v>
      </c>
      <c r="R21" s="109" t="s">
        <v>0</v>
      </c>
      <c r="S21" s="109" t="s">
        <v>0</v>
      </c>
      <c r="T21" s="109" t="s">
        <v>0</v>
      </c>
      <c r="U21" s="109" t="s">
        <v>0</v>
      </c>
      <c r="V21" s="109" t="s">
        <v>0</v>
      </c>
      <c r="W21" s="109" t="s">
        <v>0</v>
      </c>
    </row>
    <row r="22" spans="1:23" ht="19.5" x14ac:dyDescent="0.25">
      <c r="A22" s="86" t="s">
        <v>0</v>
      </c>
      <c r="B22" s="86" t="s">
        <v>0</v>
      </c>
      <c r="C22" s="86" t="s">
        <v>0</v>
      </c>
      <c r="D22" s="86" t="s">
        <v>336</v>
      </c>
      <c r="E22" s="86" t="s">
        <v>337</v>
      </c>
      <c r="F22" s="86" t="s">
        <v>313</v>
      </c>
      <c r="G22" s="85" t="s">
        <v>314</v>
      </c>
      <c r="H22" s="109" t="s">
        <v>0</v>
      </c>
      <c r="I22" s="109" t="s">
        <v>0</v>
      </c>
      <c r="J22" s="109" t="s">
        <v>0</v>
      </c>
      <c r="K22" s="109" t="s">
        <v>0</v>
      </c>
      <c r="L22" s="109" t="s">
        <v>0</v>
      </c>
      <c r="M22" s="109" t="s">
        <v>0</v>
      </c>
      <c r="N22" s="109" t="s">
        <v>0</v>
      </c>
      <c r="O22" s="109" t="s">
        <v>0</v>
      </c>
      <c r="P22" s="109" t="s">
        <v>0</v>
      </c>
      <c r="Q22" s="109" t="s">
        <v>0</v>
      </c>
      <c r="R22" s="109" t="s">
        <v>0</v>
      </c>
      <c r="S22" s="109" t="s">
        <v>0</v>
      </c>
      <c r="T22" s="109" t="s">
        <v>0</v>
      </c>
      <c r="U22" s="109" t="s">
        <v>0</v>
      </c>
      <c r="V22" s="109" t="s">
        <v>0</v>
      </c>
      <c r="W22" s="109" t="s">
        <v>0</v>
      </c>
    </row>
    <row r="23" spans="1:23" x14ac:dyDescent="0.25">
      <c r="A23" s="86" t="s">
        <v>0</v>
      </c>
      <c r="B23" s="86" t="s">
        <v>0</v>
      </c>
      <c r="C23" s="86" t="s">
        <v>0</v>
      </c>
      <c r="D23" s="86" t="s">
        <v>341</v>
      </c>
      <c r="E23" s="86" t="s">
        <v>342</v>
      </c>
      <c r="F23" s="86" t="s">
        <v>313</v>
      </c>
      <c r="G23" s="85" t="s">
        <v>343</v>
      </c>
      <c r="H23" s="109" t="s">
        <v>0</v>
      </c>
      <c r="I23" s="109" t="s">
        <v>0</v>
      </c>
      <c r="J23" s="109" t="s">
        <v>0</v>
      </c>
      <c r="K23" s="109" t="s">
        <v>0</v>
      </c>
      <c r="L23" s="109" t="s">
        <v>0</v>
      </c>
      <c r="M23" s="109" t="s">
        <v>0</v>
      </c>
      <c r="N23" s="109" t="s">
        <v>0</v>
      </c>
      <c r="O23" s="109" t="s">
        <v>0</v>
      </c>
      <c r="P23" s="109" t="s">
        <v>0</v>
      </c>
      <c r="Q23" s="109" t="s">
        <v>0</v>
      </c>
      <c r="R23" s="109" t="s">
        <v>0</v>
      </c>
      <c r="S23" s="109" t="s">
        <v>0</v>
      </c>
      <c r="T23" s="109" t="s">
        <v>0</v>
      </c>
      <c r="U23" s="109" t="s">
        <v>0</v>
      </c>
      <c r="V23" s="109" t="s">
        <v>0</v>
      </c>
      <c r="W23" s="109" t="s">
        <v>0</v>
      </c>
    </row>
    <row r="24" spans="1:23" x14ac:dyDescent="0.25">
      <c r="A24" s="86" t="s">
        <v>0</v>
      </c>
      <c r="B24" s="86" t="s">
        <v>0</v>
      </c>
      <c r="C24" s="86" t="s">
        <v>0</v>
      </c>
      <c r="D24" s="86" t="s">
        <v>347</v>
      </c>
      <c r="E24" s="86" t="s">
        <v>348</v>
      </c>
      <c r="F24" s="86" t="s">
        <v>313</v>
      </c>
      <c r="G24" s="85" t="s">
        <v>349</v>
      </c>
      <c r="H24" s="109" t="s">
        <v>0</v>
      </c>
      <c r="I24" s="109" t="s">
        <v>0</v>
      </c>
      <c r="J24" s="109" t="s">
        <v>0</v>
      </c>
      <c r="K24" s="109" t="s">
        <v>0</v>
      </c>
      <c r="L24" s="109" t="s">
        <v>0</v>
      </c>
      <c r="M24" s="109" t="s">
        <v>0</v>
      </c>
      <c r="N24" s="109" t="s">
        <v>0</v>
      </c>
      <c r="O24" s="109" t="s">
        <v>0</v>
      </c>
      <c r="P24" s="109" t="s">
        <v>0</v>
      </c>
      <c r="Q24" s="109" t="s">
        <v>0</v>
      </c>
      <c r="R24" s="109" t="s">
        <v>0</v>
      </c>
      <c r="S24" s="109" t="s">
        <v>0</v>
      </c>
      <c r="T24" s="109" t="s">
        <v>0</v>
      </c>
      <c r="U24" s="109" t="s">
        <v>0</v>
      </c>
      <c r="V24" s="109" t="s">
        <v>0</v>
      </c>
      <c r="W24" s="109" t="s">
        <v>0</v>
      </c>
    </row>
    <row r="25" spans="1:23" ht="19.5" x14ac:dyDescent="0.25">
      <c r="A25" s="86" t="s">
        <v>0</v>
      </c>
      <c r="B25" s="86" t="s">
        <v>0</v>
      </c>
      <c r="C25" s="86" t="s">
        <v>0</v>
      </c>
      <c r="D25" s="86" t="s">
        <v>353</v>
      </c>
      <c r="E25" s="86" t="s">
        <v>354</v>
      </c>
      <c r="F25" s="86" t="s">
        <v>313</v>
      </c>
      <c r="G25" s="85" t="s">
        <v>355</v>
      </c>
      <c r="H25" s="109" t="s">
        <v>0</v>
      </c>
      <c r="I25" s="109" t="s">
        <v>0</v>
      </c>
      <c r="J25" s="109" t="s">
        <v>0</v>
      </c>
      <c r="K25" s="109" t="s">
        <v>0</v>
      </c>
      <c r="L25" s="109" t="s">
        <v>0</v>
      </c>
      <c r="M25" s="109" t="s">
        <v>0</v>
      </c>
      <c r="N25" s="109" t="s">
        <v>0</v>
      </c>
      <c r="O25" s="109" t="s">
        <v>0</v>
      </c>
      <c r="P25" s="109" t="s">
        <v>0</v>
      </c>
      <c r="Q25" s="109" t="s">
        <v>0</v>
      </c>
      <c r="R25" s="109" t="s">
        <v>0</v>
      </c>
      <c r="S25" s="109" t="s">
        <v>0</v>
      </c>
      <c r="T25" s="109" t="s">
        <v>0</v>
      </c>
      <c r="U25" s="109" t="s">
        <v>0</v>
      </c>
      <c r="V25" s="109" t="s">
        <v>0</v>
      </c>
      <c r="W25" s="109" t="s">
        <v>0</v>
      </c>
    </row>
    <row r="26" spans="1:23" x14ac:dyDescent="0.25">
      <c r="A26" s="86" t="s">
        <v>0</v>
      </c>
      <c r="B26" s="86" t="s">
        <v>0</v>
      </c>
      <c r="C26" s="86" t="s">
        <v>0</v>
      </c>
      <c r="D26" s="86" t="s">
        <v>359</v>
      </c>
      <c r="E26" s="86" t="s">
        <v>360</v>
      </c>
      <c r="F26" s="86" t="s">
        <v>313</v>
      </c>
      <c r="G26" s="85" t="s">
        <v>361</v>
      </c>
      <c r="H26" s="109" t="s">
        <v>0</v>
      </c>
      <c r="I26" s="109" t="s">
        <v>0</v>
      </c>
      <c r="J26" s="109" t="s">
        <v>0</v>
      </c>
      <c r="K26" s="109" t="s">
        <v>0</v>
      </c>
      <c r="L26" s="109" t="s">
        <v>0</v>
      </c>
      <c r="M26" s="109" t="s">
        <v>0</v>
      </c>
      <c r="N26" s="109" t="s">
        <v>0</v>
      </c>
      <c r="O26" s="109" t="s">
        <v>0</v>
      </c>
      <c r="P26" s="109" t="s">
        <v>0</v>
      </c>
      <c r="Q26" s="109" t="s">
        <v>0</v>
      </c>
      <c r="R26" s="109" t="s">
        <v>0</v>
      </c>
      <c r="S26" s="109" t="s">
        <v>0</v>
      </c>
      <c r="T26" s="109" t="s">
        <v>0</v>
      </c>
      <c r="U26" s="109" t="s">
        <v>0</v>
      </c>
      <c r="V26" s="109" t="s">
        <v>0</v>
      </c>
      <c r="W26" s="109" t="s">
        <v>0</v>
      </c>
    </row>
    <row r="27" spans="1:23" x14ac:dyDescent="0.25">
      <c r="A27" s="86" t="s">
        <v>0</v>
      </c>
      <c r="B27" s="86" t="s">
        <v>0</v>
      </c>
      <c r="C27" s="86" t="s">
        <v>0</v>
      </c>
      <c r="D27" s="86" t="s">
        <v>365</v>
      </c>
      <c r="E27" s="86" t="s">
        <v>366</v>
      </c>
      <c r="F27" s="86" t="s">
        <v>313</v>
      </c>
      <c r="G27" s="85" t="s">
        <v>367</v>
      </c>
      <c r="H27" s="109" t="s">
        <v>0</v>
      </c>
      <c r="I27" s="109" t="s">
        <v>0</v>
      </c>
      <c r="J27" s="109" t="s">
        <v>0</v>
      </c>
      <c r="K27" s="109" t="s">
        <v>0</v>
      </c>
      <c r="L27" s="109" t="s">
        <v>0</v>
      </c>
      <c r="M27" s="109" t="s">
        <v>0</v>
      </c>
      <c r="N27" s="109" t="s">
        <v>0</v>
      </c>
      <c r="O27" s="109" t="s">
        <v>0</v>
      </c>
      <c r="P27" s="109" t="s">
        <v>0</v>
      </c>
      <c r="Q27" s="109" t="s">
        <v>0</v>
      </c>
      <c r="R27" s="109" t="s">
        <v>0</v>
      </c>
      <c r="S27" s="109" t="s">
        <v>0</v>
      </c>
      <c r="T27" s="109" t="s">
        <v>0</v>
      </c>
      <c r="U27" s="109" t="s">
        <v>0</v>
      </c>
      <c r="V27" s="109" t="s">
        <v>0</v>
      </c>
      <c r="W27" s="109" t="s">
        <v>0</v>
      </c>
    </row>
    <row r="28" spans="1:23" x14ac:dyDescent="0.25">
      <c r="A28" s="86" t="s">
        <v>0</v>
      </c>
      <c r="B28" s="86" t="s">
        <v>0</v>
      </c>
      <c r="C28" s="86" t="s">
        <v>0</v>
      </c>
      <c r="D28" s="86" t="s">
        <v>371</v>
      </c>
      <c r="E28" s="86" t="s">
        <v>372</v>
      </c>
      <c r="F28" s="86" t="s">
        <v>313</v>
      </c>
      <c r="G28" s="85" t="s">
        <v>373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  <c r="Q28" s="109" t="s">
        <v>0</v>
      </c>
      <c r="R28" s="109" t="s">
        <v>0</v>
      </c>
      <c r="S28" s="109" t="s">
        <v>0</v>
      </c>
      <c r="T28" s="109" t="s">
        <v>0</v>
      </c>
      <c r="U28" s="109" t="s">
        <v>0</v>
      </c>
      <c r="V28" s="109" t="s">
        <v>0</v>
      </c>
      <c r="W28" s="109" t="s">
        <v>0</v>
      </c>
    </row>
    <row r="29" spans="1:23" x14ac:dyDescent="0.25">
      <c r="A29" s="89" t="s">
        <v>0</v>
      </c>
      <c r="B29" s="89" t="s">
        <v>0</v>
      </c>
      <c r="C29" s="89" t="s">
        <v>0</v>
      </c>
      <c r="D29" s="89" t="s">
        <v>377</v>
      </c>
      <c r="E29" s="89" t="s">
        <v>378</v>
      </c>
      <c r="F29" s="89" t="s">
        <v>313</v>
      </c>
      <c r="G29" s="88" t="s">
        <v>379</v>
      </c>
      <c r="H29" s="109" t="s">
        <v>0</v>
      </c>
      <c r="I29" s="109" t="s">
        <v>0</v>
      </c>
      <c r="J29" s="109" t="s">
        <v>0</v>
      </c>
      <c r="K29" s="109" t="s">
        <v>0</v>
      </c>
      <c r="L29" s="109" t="s">
        <v>0</v>
      </c>
      <c r="M29" s="109" t="s">
        <v>0</v>
      </c>
      <c r="N29" s="109" t="s">
        <v>0</v>
      </c>
      <c r="O29" s="109" t="s">
        <v>0</v>
      </c>
      <c r="P29" s="109" t="s">
        <v>0</v>
      </c>
      <c r="Q29" s="109" t="s">
        <v>0</v>
      </c>
      <c r="R29" s="109" t="s">
        <v>0</v>
      </c>
      <c r="S29" s="109" t="s">
        <v>0</v>
      </c>
      <c r="T29" s="109" t="s">
        <v>0</v>
      </c>
      <c r="U29" s="109" t="s">
        <v>0</v>
      </c>
      <c r="V29" s="109" t="s">
        <v>0</v>
      </c>
      <c r="W29" s="109" t="s">
        <v>0</v>
      </c>
    </row>
    <row r="30" spans="1:23" x14ac:dyDescent="0.25">
      <c r="A30" s="92" t="s">
        <v>0</v>
      </c>
      <c r="B30" s="92" t="s">
        <v>0</v>
      </c>
      <c r="C30" s="92" t="s">
        <v>0</v>
      </c>
      <c r="D30" s="92" t="s">
        <v>52</v>
      </c>
      <c r="E30" s="92" t="s">
        <v>384</v>
      </c>
      <c r="F30" s="92" t="s">
        <v>0</v>
      </c>
      <c r="G30" s="91" t="s">
        <v>0</v>
      </c>
      <c r="H30" s="109" t="s">
        <v>0</v>
      </c>
      <c r="I30" s="109" t="s">
        <v>0</v>
      </c>
      <c r="J30" s="109" t="s">
        <v>0</v>
      </c>
      <c r="K30" s="109" t="s">
        <v>0</v>
      </c>
      <c r="L30" s="109" t="s">
        <v>0</v>
      </c>
      <c r="M30" s="109" t="s">
        <v>0</v>
      </c>
      <c r="N30" s="109" t="s">
        <v>0</v>
      </c>
      <c r="O30" s="109" t="s">
        <v>0</v>
      </c>
      <c r="P30" s="109" t="s">
        <v>0</v>
      </c>
      <c r="Q30" s="109" t="s">
        <v>0</v>
      </c>
      <c r="R30" s="109" t="s">
        <v>0</v>
      </c>
      <c r="S30" s="109" t="s">
        <v>0</v>
      </c>
      <c r="T30" s="109" t="s">
        <v>0</v>
      </c>
      <c r="U30" s="109" t="s">
        <v>0</v>
      </c>
      <c r="V30" s="109" t="s">
        <v>0</v>
      </c>
      <c r="W30" s="109" t="s">
        <v>0</v>
      </c>
    </row>
    <row r="31" spans="1:23" ht="18" x14ac:dyDescent="0.25">
      <c r="A31" s="92" t="s">
        <v>0</v>
      </c>
      <c r="B31" s="92" t="s">
        <v>0</v>
      </c>
      <c r="C31" s="92" t="s">
        <v>0</v>
      </c>
      <c r="D31" s="92" t="s">
        <v>385</v>
      </c>
      <c r="E31" s="92" t="s">
        <v>386</v>
      </c>
      <c r="F31" s="92" t="s">
        <v>0</v>
      </c>
      <c r="G31" s="91" t="s">
        <v>0</v>
      </c>
      <c r="H31" s="109" t="s">
        <v>0</v>
      </c>
      <c r="I31" s="109" t="s">
        <v>0</v>
      </c>
      <c r="J31" s="109" t="s">
        <v>0</v>
      </c>
      <c r="K31" s="109" t="s">
        <v>0</v>
      </c>
      <c r="L31" s="109" t="s">
        <v>0</v>
      </c>
      <c r="M31" s="109" t="s">
        <v>0</v>
      </c>
      <c r="N31" s="109" t="s">
        <v>0</v>
      </c>
      <c r="O31" s="109" t="s">
        <v>0</v>
      </c>
      <c r="P31" s="109" t="s">
        <v>0</v>
      </c>
      <c r="Q31" s="109" t="s">
        <v>0</v>
      </c>
      <c r="R31" s="109" t="s">
        <v>0</v>
      </c>
      <c r="S31" s="109" t="s">
        <v>0</v>
      </c>
      <c r="T31" s="109" t="s">
        <v>0</v>
      </c>
      <c r="U31" s="109" t="s">
        <v>0</v>
      </c>
      <c r="V31" s="109" t="s">
        <v>0</v>
      </c>
      <c r="W31" s="109" t="s">
        <v>0</v>
      </c>
    </row>
    <row r="32" spans="1:23" x14ac:dyDescent="0.25">
      <c r="A32" s="92" t="s">
        <v>0</v>
      </c>
      <c r="B32" s="92" t="s">
        <v>0</v>
      </c>
      <c r="C32" s="92" t="s">
        <v>0</v>
      </c>
      <c r="D32" s="92" t="s">
        <v>387</v>
      </c>
      <c r="E32" s="92" t="s">
        <v>388</v>
      </c>
      <c r="F32" s="92" t="s">
        <v>0</v>
      </c>
      <c r="G32" s="91" t="s">
        <v>0</v>
      </c>
      <c r="H32" s="109" t="s">
        <v>0</v>
      </c>
      <c r="I32" s="109" t="s">
        <v>0</v>
      </c>
      <c r="J32" s="109" t="s">
        <v>0</v>
      </c>
      <c r="K32" s="109" t="s">
        <v>0</v>
      </c>
      <c r="L32" s="109" t="s">
        <v>0</v>
      </c>
      <c r="M32" s="109" t="s">
        <v>0</v>
      </c>
      <c r="N32" s="109" t="s">
        <v>0</v>
      </c>
      <c r="O32" s="109" t="s">
        <v>0</v>
      </c>
      <c r="P32" s="109" t="s">
        <v>0</v>
      </c>
      <c r="Q32" s="109" t="s">
        <v>0</v>
      </c>
      <c r="R32" s="109" t="s">
        <v>0</v>
      </c>
      <c r="S32" s="109" t="s">
        <v>0</v>
      </c>
      <c r="T32" s="109" t="s">
        <v>0</v>
      </c>
      <c r="U32" s="109" t="s">
        <v>0</v>
      </c>
      <c r="V32" s="109" t="s">
        <v>0</v>
      </c>
      <c r="W32" s="109" t="s">
        <v>0</v>
      </c>
    </row>
    <row r="33" spans="1:23" ht="29.25" x14ac:dyDescent="0.25">
      <c r="A33" s="89" t="s">
        <v>0</v>
      </c>
      <c r="B33" s="89" t="s">
        <v>0</v>
      </c>
      <c r="C33" s="89" t="s">
        <v>0</v>
      </c>
      <c r="D33" s="89" t="s">
        <v>390</v>
      </c>
      <c r="E33" s="89" t="s">
        <v>391</v>
      </c>
      <c r="F33" s="89" t="s">
        <v>392</v>
      </c>
      <c r="G33" s="88" t="s">
        <v>393</v>
      </c>
      <c r="H33" s="109" t="s">
        <v>0</v>
      </c>
      <c r="I33" s="109" t="s">
        <v>0</v>
      </c>
      <c r="J33" s="109" t="s">
        <v>0</v>
      </c>
      <c r="K33" s="109" t="s">
        <v>0</v>
      </c>
      <c r="L33" s="109" t="s">
        <v>0</v>
      </c>
      <c r="M33" s="109" t="s">
        <v>0</v>
      </c>
      <c r="N33" s="109" t="s">
        <v>0</v>
      </c>
      <c r="O33" s="109" t="s">
        <v>0</v>
      </c>
      <c r="P33" s="109" t="s">
        <v>0</v>
      </c>
      <c r="Q33" s="109" t="s">
        <v>0</v>
      </c>
      <c r="R33" s="109" t="s">
        <v>0</v>
      </c>
      <c r="S33" s="109" t="s">
        <v>0</v>
      </c>
      <c r="T33" s="109" t="s">
        <v>0</v>
      </c>
      <c r="U33" s="109" t="s">
        <v>0</v>
      </c>
      <c r="V33" s="109" t="s">
        <v>0</v>
      </c>
      <c r="W33" s="109" t="s">
        <v>0</v>
      </c>
    </row>
    <row r="34" spans="1:23" x14ac:dyDescent="0.25">
      <c r="A34" s="92" t="s">
        <v>0</v>
      </c>
      <c r="B34" s="92" t="s">
        <v>0</v>
      </c>
      <c r="C34" s="92" t="s">
        <v>0</v>
      </c>
      <c r="D34" s="92" t="s">
        <v>396</v>
      </c>
      <c r="E34" s="92" t="s">
        <v>397</v>
      </c>
      <c r="F34" s="92" t="s">
        <v>0</v>
      </c>
      <c r="G34" s="91" t="s">
        <v>0</v>
      </c>
      <c r="H34" s="109" t="s">
        <v>0</v>
      </c>
      <c r="I34" s="109" t="s">
        <v>0</v>
      </c>
      <c r="J34" s="109" t="s">
        <v>0</v>
      </c>
      <c r="K34" s="109" t="s">
        <v>0</v>
      </c>
      <c r="L34" s="109" t="s">
        <v>0</v>
      </c>
      <c r="M34" s="109" t="s">
        <v>0</v>
      </c>
      <c r="N34" s="109" t="s">
        <v>0</v>
      </c>
      <c r="O34" s="109" t="s">
        <v>0</v>
      </c>
      <c r="P34" s="109" t="s">
        <v>0</v>
      </c>
      <c r="Q34" s="109" t="s">
        <v>0</v>
      </c>
      <c r="R34" s="109" t="s">
        <v>0</v>
      </c>
      <c r="S34" s="109" t="s">
        <v>0</v>
      </c>
      <c r="T34" s="109" t="s">
        <v>0</v>
      </c>
      <c r="U34" s="109" t="s">
        <v>0</v>
      </c>
      <c r="V34" s="109" t="s">
        <v>0</v>
      </c>
      <c r="W34" s="109" t="s">
        <v>0</v>
      </c>
    </row>
    <row r="35" spans="1:23" x14ac:dyDescent="0.25">
      <c r="A35" s="89" t="s">
        <v>0</v>
      </c>
      <c r="B35" s="89" t="s">
        <v>0</v>
      </c>
      <c r="C35" s="89" t="s">
        <v>0</v>
      </c>
      <c r="D35" s="89" t="s">
        <v>399</v>
      </c>
      <c r="E35" s="89" t="s">
        <v>400</v>
      </c>
      <c r="F35" s="89" t="s">
        <v>401</v>
      </c>
      <c r="G35" s="88" t="s">
        <v>402</v>
      </c>
      <c r="H35" s="109" t="s">
        <v>0</v>
      </c>
      <c r="I35" s="109" t="s">
        <v>0</v>
      </c>
      <c r="J35" s="109" t="s">
        <v>0</v>
      </c>
      <c r="K35" s="109" t="s">
        <v>0</v>
      </c>
      <c r="L35" s="109" t="s">
        <v>0</v>
      </c>
      <c r="M35" s="109" t="s">
        <v>0</v>
      </c>
      <c r="N35" s="109" t="s">
        <v>0</v>
      </c>
      <c r="O35" s="109" t="s">
        <v>0</v>
      </c>
      <c r="P35" s="109" t="s">
        <v>0</v>
      </c>
      <c r="Q35" s="109" t="s">
        <v>0</v>
      </c>
      <c r="R35" s="109" t="s">
        <v>0</v>
      </c>
      <c r="S35" s="109" t="s">
        <v>0</v>
      </c>
      <c r="T35" s="109" t="s">
        <v>0</v>
      </c>
      <c r="U35" s="109" t="s">
        <v>0</v>
      </c>
      <c r="V35" s="109" t="s">
        <v>0</v>
      </c>
      <c r="W35" s="109" t="s">
        <v>0</v>
      </c>
    </row>
    <row r="36" spans="1:23" x14ac:dyDescent="0.25">
      <c r="A36" s="92" t="s">
        <v>0</v>
      </c>
      <c r="B36" s="92" t="s">
        <v>0</v>
      </c>
      <c r="C36" s="92" t="s">
        <v>0</v>
      </c>
      <c r="D36" s="92" t="s">
        <v>405</v>
      </c>
      <c r="E36" s="92" t="s">
        <v>406</v>
      </c>
      <c r="F36" s="92" t="s">
        <v>0</v>
      </c>
      <c r="G36" s="91" t="s">
        <v>0</v>
      </c>
      <c r="H36" s="109" t="s">
        <v>0</v>
      </c>
      <c r="I36" s="109" t="s">
        <v>0</v>
      </c>
      <c r="J36" s="109" t="s">
        <v>0</v>
      </c>
      <c r="K36" s="109" t="s">
        <v>0</v>
      </c>
      <c r="L36" s="109" t="s">
        <v>0</v>
      </c>
      <c r="M36" s="109" t="s">
        <v>0</v>
      </c>
      <c r="N36" s="109" t="s">
        <v>0</v>
      </c>
      <c r="O36" s="109" t="s">
        <v>0</v>
      </c>
      <c r="P36" s="109" t="s">
        <v>0</v>
      </c>
      <c r="Q36" s="109" t="s">
        <v>0</v>
      </c>
      <c r="R36" s="109" t="s">
        <v>0</v>
      </c>
      <c r="S36" s="109" t="s">
        <v>0</v>
      </c>
      <c r="T36" s="109" t="s">
        <v>0</v>
      </c>
      <c r="U36" s="109" t="s">
        <v>0</v>
      </c>
      <c r="V36" s="109" t="s">
        <v>0</v>
      </c>
      <c r="W36" s="109" t="s">
        <v>0</v>
      </c>
    </row>
    <row r="37" spans="1:23" x14ac:dyDescent="0.25">
      <c r="A37" s="89" t="s">
        <v>0</v>
      </c>
      <c r="B37" s="89" t="s">
        <v>0</v>
      </c>
      <c r="C37" s="89" t="s">
        <v>0</v>
      </c>
      <c r="D37" s="89" t="s">
        <v>408</v>
      </c>
      <c r="E37" s="89" t="s">
        <v>409</v>
      </c>
      <c r="F37" s="89" t="s">
        <v>392</v>
      </c>
      <c r="G37" s="88" t="s">
        <v>410</v>
      </c>
      <c r="H37" s="109" t="s">
        <v>0</v>
      </c>
      <c r="I37" s="109" t="s">
        <v>0</v>
      </c>
      <c r="J37" s="109" t="s">
        <v>0</v>
      </c>
      <c r="K37" s="109" t="s">
        <v>0</v>
      </c>
      <c r="L37" s="109" t="s">
        <v>0</v>
      </c>
      <c r="M37" s="109" t="s">
        <v>0</v>
      </c>
      <c r="N37" s="109" t="s">
        <v>0</v>
      </c>
      <c r="O37" s="109" t="s">
        <v>0</v>
      </c>
      <c r="P37" s="109" t="s">
        <v>0</v>
      </c>
      <c r="Q37" s="109" t="s">
        <v>0</v>
      </c>
      <c r="R37" s="109" t="s">
        <v>0</v>
      </c>
      <c r="S37" s="109" t="s">
        <v>0</v>
      </c>
      <c r="T37" s="109" t="s">
        <v>0</v>
      </c>
      <c r="U37" s="109" t="s">
        <v>0</v>
      </c>
      <c r="V37" s="109" t="s">
        <v>0</v>
      </c>
      <c r="W37" s="109" t="s">
        <v>0</v>
      </c>
    </row>
    <row r="38" spans="1:23" ht="27" x14ac:dyDescent="0.25">
      <c r="A38" s="92" t="s">
        <v>0</v>
      </c>
      <c r="B38" s="92" t="s">
        <v>0</v>
      </c>
      <c r="C38" s="92" t="s">
        <v>0</v>
      </c>
      <c r="D38" s="92" t="s">
        <v>108</v>
      </c>
      <c r="E38" s="92" t="s">
        <v>413</v>
      </c>
      <c r="F38" s="92" t="s">
        <v>0</v>
      </c>
      <c r="G38" s="91" t="s">
        <v>0</v>
      </c>
      <c r="H38" s="109" t="s">
        <v>0</v>
      </c>
      <c r="I38" s="109" t="s">
        <v>0</v>
      </c>
      <c r="J38" s="109" t="s">
        <v>0</v>
      </c>
      <c r="K38" s="109" t="s">
        <v>0</v>
      </c>
      <c r="L38" s="109" t="s">
        <v>0</v>
      </c>
      <c r="M38" s="109" t="s">
        <v>0</v>
      </c>
      <c r="N38" s="109" t="s">
        <v>0</v>
      </c>
      <c r="O38" s="109" t="s">
        <v>0</v>
      </c>
      <c r="P38" s="109" t="s">
        <v>0</v>
      </c>
      <c r="Q38" s="109" t="s">
        <v>0</v>
      </c>
      <c r="R38" s="109" t="s">
        <v>0</v>
      </c>
      <c r="S38" s="109" t="s">
        <v>0</v>
      </c>
      <c r="T38" s="109" t="s">
        <v>0</v>
      </c>
      <c r="U38" s="109" t="s">
        <v>0</v>
      </c>
      <c r="V38" s="109" t="s">
        <v>0</v>
      </c>
      <c r="W38" s="109" t="s">
        <v>0</v>
      </c>
    </row>
    <row r="39" spans="1:23" ht="27" x14ac:dyDescent="0.25">
      <c r="A39" s="92" t="s">
        <v>0</v>
      </c>
      <c r="B39" s="92" t="s">
        <v>0</v>
      </c>
      <c r="C39" s="92" t="s">
        <v>0</v>
      </c>
      <c r="D39" s="92" t="s">
        <v>414</v>
      </c>
      <c r="E39" s="92" t="s">
        <v>415</v>
      </c>
      <c r="F39" s="92" t="s">
        <v>0</v>
      </c>
      <c r="G39" s="91" t="s">
        <v>0</v>
      </c>
      <c r="H39" s="109" t="s">
        <v>0</v>
      </c>
      <c r="I39" s="109" t="s">
        <v>0</v>
      </c>
      <c r="J39" s="109" t="s">
        <v>0</v>
      </c>
      <c r="K39" s="109" t="s">
        <v>0</v>
      </c>
      <c r="L39" s="109" t="s">
        <v>0</v>
      </c>
      <c r="M39" s="109" t="s">
        <v>0</v>
      </c>
      <c r="N39" s="109" t="s">
        <v>0</v>
      </c>
      <c r="O39" s="109" t="s">
        <v>0</v>
      </c>
      <c r="P39" s="109" t="s">
        <v>0</v>
      </c>
      <c r="Q39" s="109" t="s">
        <v>0</v>
      </c>
      <c r="R39" s="109" t="s">
        <v>0</v>
      </c>
      <c r="S39" s="109" t="s">
        <v>0</v>
      </c>
      <c r="T39" s="109" t="s">
        <v>0</v>
      </c>
      <c r="U39" s="109" t="s">
        <v>0</v>
      </c>
      <c r="V39" s="109" t="s">
        <v>0</v>
      </c>
      <c r="W39" s="109" t="s">
        <v>0</v>
      </c>
    </row>
    <row r="40" spans="1:23" x14ac:dyDescent="0.25">
      <c r="A40" s="92" t="s">
        <v>0</v>
      </c>
      <c r="B40" s="92" t="s">
        <v>0</v>
      </c>
      <c r="C40" s="92" t="s">
        <v>0</v>
      </c>
      <c r="D40" s="92" t="s">
        <v>416</v>
      </c>
      <c r="E40" s="92" t="s">
        <v>417</v>
      </c>
      <c r="F40" s="92" t="s">
        <v>0</v>
      </c>
      <c r="G40" s="91" t="s">
        <v>0</v>
      </c>
      <c r="H40" s="109" t="s">
        <v>0</v>
      </c>
      <c r="I40" s="109" t="s">
        <v>0</v>
      </c>
      <c r="J40" s="109" t="s">
        <v>0</v>
      </c>
      <c r="K40" s="109" t="s">
        <v>0</v>
      </c>
      <c r="L40" s="109" t="s">
        <v>0</v>
      </c>
      <c r="M40" s="109" t="s">
        <v>0</v>
      </c>
      <c r="N40" s="109" t="s">
        <v>0</v>
      </c>
      <c r="O40" s="109" t="s">
        <v>0</v>
      </c>
      <c r="P40" s="109" t="s">
        <v>0</v>
      </c>
      <c r="Q40" s="109" t="s">
        <v>0</v>
      </c>
      <c r="R40" s="109" t="s">
        <v>0</v>
      </c>
      <c r="S40" s="109" t="s">
        <v>0</v>
      </c>
      <c r="T40" s="109" t="s">
        <v>0</v>
      </c>
      <c r="U40" s="109" t="s">
        <v>0</v>
      </c>
      <c r="V40" s="109" t="s">
        <v>0</v>
      </c>
      <c r="W40" s="109" t="s">
        <v>0</v>
      </c>
    </row>
    <row r="41" spans="1:23" ht="48.75" x14ac:dyDescent="0.25">
      <c r="A41" s="86" t="s">
        <v>0</v>
      </c>
      <c r="B41" s="86" t="s">
        <v>0</v>
      </c>
      <c r="C41" s="86" t="s">
        <v>0</v>
      </c>
      <c r="D41" s="86" t="s">
        <v>419</v>
      </c>
      <c r="E41" s="86" t="s">
        <v>189</v>
      </c>
      <c r="F41" s="86" t="s">
        <v>420</v>
      </c>
      <c r="G41" s="85" t="s">
        <v>421</v>
      </c>
      <c r="H41" s="109" t="s">
        <v>0</v>
      </c>
      <c r="I41" s="109" t="s">
        <v>0</v>
      </c>
      <c r="J41" s="109" t="s">
        <v>0</v>
      </c>
      <c r="K41" s="109" t="s">
        <v>0</v>
      </c>
      <c r="L41" s="109" t="s">
        <v>0</v>
      </c>
      <c r="M41" s="109" t="s">
        <v>0</v>
      </c>
      <c r="N41" s="109" t="s">
        <v>0</v>
      </c>
      <c r="O41" s="109" t="s">
        <v>0</v>
      </c>
      <c r="P41" s="109" t="s">
        <v>0</v>
      </c>
      <c r="Q41" s="109" t="s">
        <v>0</v>
      </c>
      <c r="R41" s="109" t="s">
        <v>0</v>
      </c>
      <c r="S41" s="109" t="s">
        <v>0</v>
      </c>
      <c r="T41" s="109" t="s">
        <v>0</v>
      </c>
      <c r="U41" s="109" t="s">
        <v>0</v>
      </c>
      <c r="V41" s="109" t="s">
        <v>0</v>
      </c>
      <c r="W41" s="109" t="s">
        <v>0</v>
      </c>
    </row>
    <row r="42" spans="1:23" ht="29.25" x14ac:dyDescent="0.25">
      <c r="A42" s="89" t="s">
        <v>0</v>
      </c>
      <c r="B42" s="89" t="s">
        <v>0</v>
      </c>
      <c r="C42" s="89" t="s">
        <v>0</v>
      </c>
      <c r="D42" s="89" t="s">
        <v>425</v>
      </c>
      <c r="E42" s="89" t="s">
        <v>168</v>
      </c>
      <c r="F42" s="89" t="s">
        <v>420</v>
      </c>
      <c r="G42" s="88" t="s">
        <v>426</v>
      </c>
      <c r="H42" s="109" t="s">
        <v>0</v>
      </c>
      <c r="I42" s="109" t="s">
        <v>0</v>
      </c>
      <c r="J42" s="109" t="s">
        <v>0</v>
      </c>
      <c r="K42" s="109" t="s">
        <v>0</v>
      </c>
      <c r="L42" s="109" t="s">
        <v>0</v>
      </c>
      <c r="M42" s="109" t="s">
        <v>0</v>
      </c>
      <c r="N42" s="109" t="s">
        <v>0</v>
      </c>
      <c r="O42" s="109" t="s">
        <v>0</v>
      </c>
      <c r="P42" s="109" t="s">
        <v>0</v>
      </c>
      <c r="Q42" s="109" t="s">
        <v>0</v>
      </c>
      <c r="R42" s="109" t="s">
        <v>0</v>
      </c>
      <c r="S42" s="109" t="s">
        <v>0</v>
      </c>
      <c r="T42" s="109" t="s">
        <v>0</v>
      </c>
      <c r="U42" s="109" t="s">
        <v>0</v>
      </c>
      <c r="V42" s="109" t="s">
        <v>0</v>
      </c>
      <c r="W42" s="109" t="s">
        <v>0</v>
      </c>
    </row>
    <row r="43" spans="1:23" ht="18" x14ac:dyDescent="0.25">
      <c r="A43" s="92" t="s">
        <v>0</v>
      </c>
      <c r="B43" s="92" t="s">
        <v>0</v>
      </c>
      <c r="C43" s="92" t="s">
        <v>0</v>
      </c>
      <c r="D43" s="92" t="s">
        <v>429</v>
      </c>
      <c r="E43" s="92" t="s">
        <v>430</v>
      </c>
      <c r="F43" s="92" t="s">
        <v>0</v>
      </c>
      <c r="G43" s="91" t="s">
        <v>0</v>
      </c>
      <c r="H43" s="109" t="s">
        <v>0</v>
      </c>
      <c r="I43" s="109" t="s">
        <v>0</v>
      </c>
      <c r="J43" s="109" t="s">
        <v>0</v>
      </c>
      <c r="K43" s="109" t="s">
        <v>0</v>
      </c>
      <c r="L43" s="109" t="s">
        <v>0</v>
      </c>
      <c r="M43" s="109" t="s">
        <v>0</v>
      </c>
      <c r="N43" s="109" t="s">
        <v>0</v>
      </c>
      <c r="O43" s="109" t="s">
        <v>0</v>
      </c>
      <c r="P43" s="109" t="s">
        <v>0</v>
      </c>
      <c r="Q43" s="109" t="s">
        <v>0</v>
      </c>
      <c r="R43" s="109" t="s">
        <v>0</v>
      </c>
      <c r="S43" s="109" t="s">
        <v>0</v>
      </c>
      <c r="T43" s="109" t="s">
        <v>0</v>
      </c>
      <c r="U43" s="109" t="s">
        <v>0</v>
      </c>
      <c r="V43" s="109" t="s">
        <v>0</v>
      </c>
      <c r="W43" s="109" t="s">
        <v>0</v>
      </c>
    </row>
    <row r="44" spans="1:23" ht="19.5" x14ac:dyDescent="0.25">
      <c r="A44" s="86" t="s">
        <v>0</v>
      </c>
      <c r="B44" s="86" t="s">
        <v>0</v>
      </c>
      <c r="C44" s="86" t="s">
        <v>0</v>
      </c>
      <c r="D44" s="86" t="s">
        <v>432</v>
      </c>
      <c r="E44" s="86" t="s">
        <v>135</v>
      </c>
      <c r="F44" s="86" t="s">
        <v>392</v>
      </c>
      <c r="G44" s="85" t="s">
        <v>433</v>
      </c>
      <c r="H44" s="109" t="s">
        <v>0</v>
      </c>
      <c r="I44" s="109" t="s">
        <v>0</v>
      </c>
      <c r="J44" s="109" t="s">
        <v>0</v>
      </c>
      <c r="K44" s="109" t="s">
        <v>0</v>
      </c>
      <c r="L44" s="109" t="s">
        <v>0</v>
      </c>
      <c r="M44" s="109" t="s">
        <v>0</v>
      </c>
      <c r="N44" s="109" t="s">
        <v>0</v>
      </c>
      <c r="O44" s="109" t="s">
        <v>0</v>
      </c>
      <c r="P44" s="109" t="s">
        <v>0</v>
      </c>
      <c r="Q44" s="109" t="s">
        <v>0</v>
      </c>
      <c r="R44" s="109" t="s">
        <v>0</v>
      </c>
      <c r="S44" s="109" t="s">
        <v>0</v>
      </c>
      <c r="T44" s="109" t="s">
        <v>0</v>
      </c>
      <c r="U44" s="109" t="s">
        <v>0</v>
      </c>
      <c r="V44" s="109" t="s">
        <v>0</v>
      </c>
      <c r="W44" s="109" t="s">
        <v>0</v>
      </c>
    </row>
    <row r="45" spans="1:23" ht="19.5" x14ac:dyDescent="0.25">
      <c r="A45" s="86" t="s">
        <v>0</v>
      </c>
      <c r="B45" s="86" t="s">
        <v>0</v>
      </c>
      <c r="C45" s="86" t="s">
        <v>0</v>
      </c>
      <c r="D45" s="86" t="s">
        <v>437</v>
      </c>
      <c r="E45" s="86" t="s">
        <v>130</v>
      </c>
      <c r="F45" s="86" t="s">
        <v>392</v>
      </c>
      <c r="G45" s="85" t="s">
        <v>438</v>
      </c>
      <c r="H45" s="109" t="s">
        <v>0</v>
      </c>
      <c r="I45" s="109" t="s">
        <v>0</v>
      </c>
      <c r="J45" s="109" t="s">
        <v>0</v>
      </c>
      <c r="K45" s="109" t="s">
        <v>0</v>
      </c>
      <c r="L45" s="109" t="s">
        <v>0</v>
      </c>
      <c r="M45" s="109" t="s">
        <v>0</v>
      </c>
      <c r="N45" s="109" t="s">
        <v>0</v>
      </c>
      <c r="O45" s="109" t="s">
        <v>0</v>
      </c>
      <c r="P45" s="109" t="s">
        <v>0</v>
      </c>
      <c r="Q45" s="109" t="s">
        <v>0</v>
      </c>
      <c r="R45" s="109" t="s">
        <v>0</v>
      </c>
      <c r="S45" s="109" t="s">
        <v>0</v>
      </c>
      <c r="T45" s="109" t="s">
        <v>0</v>
      </c>
      <c r="U45" s="109" t="s">
        <v>0</v>
      </c>
      <c r="V45" s="109" t="s">
        <v>0</v>
      </c>
      <c r="W45" s="109" t="s">
        <v>0</v>
      </c>
    </row>
    <row r="46" spans="1:23" x14ac:dyDescent="0.25">
      <c r="A46" s="86" t="s">
        <v>0</v>
      </c>
      <c r="B46" s="86" t="s">
        <v>0</v>
      </c>
      <c r="C46" s="86" t="s">
        <v>0</v>
      </c>
      <c r="D46" s="86" t="s">
        <v>442</v>
      </c>
      <c r="E46" s="86" t="s">
        <v>223</v>
      </c>
      <c r="F46" s="86" t="s">
        <v>392</v>
      </c>
      <c r="G46" s="85" t="s">
        <v>443</v>
      </c>
      <c r="H46" s="109" t="s">
        <v>0</v>
      </c>
      <c r="I46" s="109" t="s">
        <v>0</v>
      </c>
      <c r="J46" s="109" t="s">
        <v>0</v>
      </c>
      <c r="K46" s="109" t="s">
        <v>0</v>
      </c>
      <c r="L46" s="109" t="s">
        <v>0</v>
      </c>
      <c r="M46" s="109" t="s">
        <v>0</v>
      </c>
      <c r="N46" s="109" t="s">
        <v>0</v>
      </c>
      <c r="O46" s="109" t="s">
        <v>0</v>
      </c>
      <c r="P46" s="109" t="s">
        <v>0</v>
      </c>
      <c r="Q46" s="109" t="s">
        <v>0</v>
      </c>
      <c r="R46" s="109" t="s">
        <v>0</v>
      </c>
      <c r="S46" s="109" t="s">
        <v>0</v>
      </c>
      <c r="T46" s="109" t="s">
        <v>0</v>
      </c>
      <c r="U46" s="109" t="s">
        <v>0</v>
      </c>
      <c r="V46" s="109" t="s">
        <v>0</v>
      </c>
      <c r="W46" s="109" t="s">
        <v>0</v>
      </c>
    </row>
    <row r="47" spans="1:23" ht="19.5" x14ac:dyDescent="0.25">
      <c r="A47" s="86" t="s">
        <v>0</v>
      </c>
      <c r="B47" s="86" t="s">
        <v>0</v>
      </c>
      <c r="C47" s="86" t="s">
        <v>0</v>
      </c>
      <c r="D47" s="86" t="s">
        <v>447</v>
      </c>
      <c r="E47" s="86" t="s">
        <v>110</v>
      </c>
      <c r="F47" s="86" t="s">
        <v>392</v>
      </c>
      <c r="G47" s="85" t="s">
        <v>448</v>
      </c>
      <c r="H47" s="109" t="s">
        <v>0</v>
      </c>
      <c r="I47" s="109" t="s">
        <v>0</v>
      </c>
      <c r="J47" s="109" t="s">
        <v>0</v>
      </c>
      <c r="K47" s="109" t="s">
        <v>0</v>
      </c>
      <c r="L47" s="109" t="s">
        <v>0</v>
      </c>
      <c r="M47" s="109" t="s">
        <v>0</v>
      </c>
      <c r="N47" s="109" t="s">
        <v>0</v>
      </c>
      <c r="O47" s="109" t="s">
        <v>0</v>
      </c>
      <c r="P47" s="109" t="s">
        <v>0</v>
      </c>
      <c r="Q47" s="109" t="s">
        <v>0</v>
      </c>
      <c r="R47" s="109" t="s">
        <v>0</v>
      </c>
      <c r="S47" s="109" t="s">
        <v>0</v>
      </c>
      <c r="T47" s="109" t="s">
        <v>0</v>
      </c>
      <c r="U47" s="109" t="s">
        <v>0</v>
      </c>
      <c r="V47" s="109" t="s">
        <v>0</v>
      </c>
      <c r="W47" s="109" t="s">
        <v>0</v>
      </c>
    </row>
    <row r="48" spans="1:23" x14ac:dyDescent="0.2">
      <c r="A48" s="117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</row>
    <row r="49" spans="1:12" x14ac:dyDescent="0.2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</row>
    <row r="50" spans="1:12" x14ac:dyDescent="0.2">
      <c r="A50" s="117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</row>
    <row r="51" spans="1:12" x14ac:dyDescent="0.2">
      <c r="A51" s="118" t="s">
        <v>62</v>
      </c>
      <c r="B51" s="119" t="s">
        <v>0</v>
      </c>
      <c r="C51" s="197" t="s">
        <v>0</v>
      </c>
      <c r="D51" s="198"/>
      <c r="E51" s="119" t="s">
        <v>0</v>
      </c>
      <c r="F51" s="117"/>
      <c r="G51" s="117"/>
      <c r="H51" s="120"/>
      <c r="I51" s="117"/>
      <c r="J51" s="117"/>
      <c r="K51" s="117"/>
      <c r="L51" s="117"/>
    </row>
    <row r="52" spans="1:12" x14ac:dyDescent="0.2">
      <c r="A52" s="76"/>
      <c r="B52" s="121" t="s">
        <v>266</v>
      </c>
      <c r="C52" s="199" t="s">
        <v>267</v>
      </c>
      <c r="D52" s="199"/>
      <c r="E52" s="122" t="s">
        <v>268</v>
      </c>
      <c r="F52" s="117"/>
      <c r="G52" s="117"/>
      <c r="H52" s="120"/>
      <c r="I52" s="117"/>
      <c r="J52" s="117"/>
      <c r="K52" s="117"/>
      <c r="L52" s="117"/>
    </row>
    <row r="53" spans="1:12" x14ac:dyDescent="0.2">
      <c r="A53" s="76"/>
      <c r="B53" s="120"/>
      <c r="C53" s="120"/>
      <c r="D53" s="123"/>
      <c r="E53" s="123"/>
      <c r="F53" s="117"/>
      <c r="G53" s="117"/>
      <c r="H53" s="76"/>
      <c r="I53" s="117"/>
      <c r="J53" s="117"/>
      <c r="K53" s="117"/>
      <c r="L53" s="117"/>
    </row>
    <row r="54" spans="1:12" x14ac:dyDescent="0.2">
      <c r="A54" s="76"/>
      <c r="B54" s="120"/>
      <c r="C54" s="123"/>
      <c r="D54" s="123"/>
      <c r="E54" s="123"/>
      <c r="F54" s="117"/>
      <c r="G54" s="117"/>
      <c r="H54" s="76"/>
      <c r="I54" s="117"/>
      <c r="J54" s="117"/>
      <c r="K54" s="117"/>
      <c r="L54" s="117"/>
    </row>
    <row r="55" spans="1:12" x14ac:dyDescent="0.2">
      <c r="A55" s="124" t="s">
        <v>63</v>
      </c>
      <c r="B55" s="119" t="s">
        <v>0</v>
      </c>
      <c r="C55" s="197" t="s">
        <v>0</v>
      </c>
      <c r="D55" s="198"/>
      <c r="E55" s="119" t="s">
        <v>0</v>
      </c>
      <c r="F55" s="117"/>
      <c r="G55" s="117"/>
      <c r="H55" s="76"/>
      <c r="I55" s="117"/>
      <c r="J55" s="117"/>
      <c r="K55" s="117"/>
      <c r="L55" s="117"/>
    </row>
    <row r="56" spans="1:12" x14ac:dyDescent="0.2">
      <c r="A56" s="76"/>
      <c r="B56" s="125" t="s">
        <v>266</v>
      </c>
      <c r="C56" s="199" t="s">
        <v>267</v>
      </c>
      <c r="D56" s="199"/>
      <c r="E56" s="122" t="s">
        <v>268</v>
      </c>
      <c r="F56" s="117"/>
      <c r="G56" s="117"/>
      <c r="H56" s="76"/>
      <c r="I56" s="117"/>
      <c r="J56" s="117"/>
      <c r="K56" s="117"/>
      <c r="L56" s="117"/>
    </row>
    <row r="57" spans="1:12" x14ac:dyDescent="0.2">
      <c r="A57" s="76"/>
      <c r="B57" s="76"/>
      <c r="C57" s="76"/>
      <c r="D57" s="76"/>
      <c r="E57" s="76"/>
      <c r="F57" s="117"/>
      <c r="G57" s="117"/>
      <c r="H57" s="76"/>
      <c r="I57" s="117"/>
      <c r="J57" s="117"/>
      <c r="K57" s="117"/>
      <c r="L57" s="117"/>
    </row>
    <row r="58" spans="1:12" x14ac:dyDescent="0.2">
      <c r="A58" s="94"/>
      <c r="B58" s="94"/>
      <c r="C58" s="94"/>
      <c r="D58" s="94"/>
      <c r="E58" s="94"/>
      <c r="F58" s="117"/>
      <c r="G58" s="117"/>
      <c r="H58" s="76"/>
      <c r="I58" s="117"/>
      <c r="J58" s="117"/>
      <c r="K58" s="117"/>
      <c r="L58" s="117"/>
    </row>
    <row r="59" spans="1:12" x14ac:dyDescent="0.2">
      <c r="A59" s="117"/>
      <c r="B59" s="117"/>
      <c r="C59" s="117"/>
      <c r="D59" s="117"/>
      <c r="E59" s="117"/>
      <c r="F59" s="117"/>
      <c r="G59" s="117"/>
      <c r="H59" s="76"/>
      <c r="I59" s="117"/>
      <c r="J59" s="117"/>
      <c r="K59" s="117"/>
      <c r="L59" s="117"/>
    </row>
    <row r="60" spans="1:12" x14ac:dyDescent="0.2">
      <c r="A60" s="117"/>
      <c r="B60" s="117"/>
      <c r="C60" s="117"/>
      <c r="D60" s="117"/>
      <c r="E60" s="117"/>
      <c r="F60" s="117"/>
      <c r="G60" s="117"/>
      <c r="H60" s="76"/>
      <c r="I60" s="117"/>
      <c r="J60" s="117"/>
      <c r="K60" s="117"/>
      <c r="L60" s="117"/>
    </row>
    <row r="61" spans="1:12" x14ac:dyDescent="0.2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</row>
    <row r="62" spans="1:12" x14ac:dyDescent="0.2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</row>
    <row r="63" spans="1:12" x14ac:dyDescent="0.2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</row>
    <row r="64" spans="1:12" x14ac:dyDescent="0.2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</row>
    <row r="65" spans="1:12" x14ac:dyDescent="0.2">
      <c r="A65" s="117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</row>
    <row r="66" spans="1:12" x14ac:dyDescent="0.2">
      <c r="A66" s="117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</row>
  </sheetData>
  <mergeCells count="18">
    <mergeCell ref="A8:C8"/>
    <mergeCell ref="B2:G2"/>
    <mergeCell ref="B3:G3"/>
    <mergeCell ref="B4:G4"/>
    <mergeCell ref="B5:G5"/>
    <mergeCell ref="B6:G6"/>
    <mergeCell ref="C51:D51"/>
    <mergeCell ref="C52:D52"/>
    <mergeCell ref="C55:D55"/>
    <mergeCell ref="C56:D56"/>
    <mergeCell ref="A9:G9"/>
    <mergeCell ref="A10:G10"/>
    <mergeCell ref="A12:A13"/>
    <mergeCell ref="B12:B13"/>
    <mergeCell ref="D12:D13"/>
    <mergeCell ref="E12:E13"/>
    <mergeCell ref="F12:F13"/>
    <mergeCell ref="G12:G13"/>
  </mergeCells>
  <conditionalFormatting sqref="H59:H60">
    <cfRule type="cellIs" dxfId="20" priority="5" stopIfTrue="1" operator="equal">
      <formula>0</formula>
    </cfRule>
  </conditionalFormatting>
  <conditionalFormatting sqref="H51:H58">
    <cfRule type="cellIs" dxfId="19" priority="4" stopIfTrue="1" operator="equal">
      <formula>0</formula>
    </cfRule>
  </conditionalFormatting>
  <conditionalFormatting sqref="A53:D54 A51:B52 C52 A55:C56 A57:E57">
    <cfRule type="cellIs" dxfId="18" priority="3" stopIfTrue="1" operator="equal">
      <formula>0</formula>
    </cfRule>
  </conditionalFormatting>
  <conditionalFormatting sqref="E55">
    <cfRule type="cellIs" dxfId="17" priority="2" stopIfTrue="1" operator="equal">
      <formula>0</formula>
    </cfRule>
  </conditionalFormatting>
  <conditionalFormatting sqref="E56">
    <cfRule type="cellIs" dxfId="16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&amp;RОбъект: '389 Здание: '2  Рег № данных: '2-1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5"/>
  <sheetViews>
    <sheetView tabSelected="1" view="pageBreakPreview" topLeftCell="A49" zoomScale="85" zoomScaleNormal="80" zoomScaleSheetLayoutView="85" workbookViewId="0">
      <selection activeCell="E70" sqref="E70"/>
    </sheetView>
  </sheetViews>
  <sheetFormatPr defaultColWidth="9.140625" defaultRowHeight="14.25" x14ac:dyDescent="0.2"/>
  <cols>
    <col min="1" max="1" width="6.28515625" style="27" customWidth="1"/>
    <col min="2" max="2" width="23.140625" style="27" customWidth="1"/>
    <col min="3" max="3" width="51.42578125" style="27" customWidth="1"/>
    <col min="4" max="4" width="10.7109375" style="27" customWidth="1"/>
    <col min="5" max="6" width="14.7109375" style="27" customWidth="1"/>
    <col min="7" max="7" width="10.7109375" style="27" customWidth="1"/>
    <col min="8" max="8" width="14.7109375" style="27" customWidth="1"/>
    <col min="9" max="9" width="10.7109375" style="27" customWidth="1"/>
    <col min="10" max="10" width="14.7109375" style="27" customWidth="1"/>
    <col min="11" max="11" width="12.140625" style="27" customWidth="1"/>
    <col min="12" max="23" width="9.140625" style="27"/>
    <col min="24" max="24" width="0" style="27" hidden="1" customWidth="1"/>
    <col min="25" max="25" width="12.85546875" style="27" hidden="1" customWidth="1"/>
    <col min="26" max="26" width="12.42578125" style="27" hidden="1" customWidth="1"/>
    <col min="27" max="16384" width="9.140625" style="27"/>
  </cols>
  <sheetData>
    <row r="1" spans="1:48" ht="8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Y1" s="28" t="s">
        <v>1</v>
      </c>
      <c r="Z1" s="28" t="s">
        <v>0</v>
      </c>
      <c r="AR1" s="29"/>
      <c r="AS1" s="29"/>
      <c r="AT1" s="29"/>
      <c r="AU1" s="29"/>
      <c r="AV1" s="29"/>
    </row>
    <row r="2" spans="1:48" ht="30.75" customHeight="1" x14ac:dyDescent="0.2">
      <c r="A2" s="155" t="s">
        <v>2</v>
      </c>
      <c r="B2" s="155"/>
      <c r="C2" s="160" t="str">
        <f>Y1&amp;Z1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60"/>
      <c r="E2" s="160"/>
      <c r="F2" s="160"/>
      <c r="G2" s="160"/>
      <c r="H2" s="160"/>
      <c r="I2" s="160"/>
      <c r="J2" s="160"/>
      <c r="Y2" s="28" t="s">
        <v>7</v>
      </c>
      <c r="Z2" s="27" t="s">
        <v>8</v>
      </c>
    </row>
    <row r="3" spans="1:48" ht="16.5" customHeight="1" x14ac:dyDescent="0.2">
      <c r="A3" s="155" t="s">
        <v>5</v>
      </c>
      <c r="B3" s="155"/>
      <c r="C3" s="156" t="s">
        <v>6</v>
      </c>
      <c r="D3" s="157"/>
      <c r="E3" s="157"/>
      <c r="F3" s="157"/>
      <c r="G3" s="157"/>
      <c r="H3" s="157"/>
      <c r="I3" s="157"/>
      <c r="J3" s="30"/>
      <c r="X3" s="27" t="s">
        <v>64</v>
      </c>
      <c r="Y3" s="28" t="s">
        <v>46</v>
      </c>
      <c r="Z3" s="28" t="s">
        <v>0</v>
      </c>
    </row>
    <row r="4" spans="1:48" ht="31.5" customHeight="1" x14ac:dyDescent="0.2">
      <c r="A4" s="155" t="s">
        <v>65</v>
      </c>
      <c r="B4" s="155"/>
      <c r="C4" s="161" t="str">
        <f>Y4&amp;Z4</f>
        <v>БЛАГОУСТРОЙСТВО И ОЗЕЛЕНЕНИЕ</v>
      </c>
      <c r="D4" s="161"/>
      <c r="E4" s="161"/>
      <c r="F4" s="161"/>
      <c r="G4" s="161"/>
      <c r="H4" s="161"/>
      <c r="I4" s="161"/>
      <c r="J4" s="161"/>
      <c r="K4" s="161"/>
      <c r="Y4" s="28" t="s">
        <v>9</v>
      </c>
      <c r="Z4" s="28" t="s">
        <v>0</v>
      </c>
    </row>
    <row r="5" spans="1:48" ht="31.5" customHeight="1" x14ac:dyDescent="0.2">
      <c r="A5" s="155" t="s">
        <v>66</v>
      </c>
      <c r="B5" s="155"/>
      <c r="C5" s="156" t="s">
        <v>3</v>
      </c>
      <c r="D5" s="157"/>
      <c r="E5" s="157"/>
      <c r="F5" s="157"/>
      <c r="G5" s="157"/>
      <c r="H5" s="157"/>
      <c r="I5" s="157"/>
      <c r="J5" s="30"/>
    </row>
    <row r="6" spans="1:48" ht="16.5" customHeight="1" x14ac:dyDescent="0.2">
      <c r="A6" s="155" t="s">
        <v>67</v>
      </c>
      <c r="B6" s="155"/>
      <c r="C6" s="156" t="s">
        <v>461</v>
      </c>
      <c r="D6" s="157"/>
      <c r="E6" s="157"/>
      <c r="F6" s="157"/>
      <c r="G6" s="157"/>
      <c r="H6" s="157"/>
      <c r="I6" s="157"/>
      <c r="J6" s="30"/>
    </row>
    <row r="7" spans="1:48" ht="16.5" customHeight="1" x14ac:dyDescent="0.2">
      <c r="A7" s="31"/>
      <c r="B7" s="31"/>
      <c r="C7" s="30"/>
      <c r="D7" s="30"/>
      <c r="E7" s="30"/>
      <c r="F7" s="30"/>
      <c r="G7" s="30"/>
      <c r="H7" s="30"/>
      <c r="I7" s="30"/>
      <c r="J7" s="30"/>
    </row>
    <row r="8" spans="1:48" ht="14.25" customHeight="1" x14ac:dyDescent="0.2">
      <c r="A8" s="158" t="s">
        <v>69</v>
      </c>
      <c r="B8" s="158"/>
      <c r="C8" s="158"/>
      <c r="D8" s="158"/>
      <c r="E8" s="32" t="s">
        <v>462</v>
      </c>
      <c r="F8" s="33"/>
      <c r="G8" s="33"/>
      <c r="H8" s="33"/>
      <c r="I8" s="33"/>
      <c r="J8" s="33"/>
      <c r="K8" s="33"/>
    </row>
    <row r="9" spans="1:48" s="34" customFormat="1" ht="15.75" customHeight="1" x14ac:dyDescent="0.25">
      <c r="A9" s="159" t="s">
        <v>71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</row>
    <row r="10" spans="1:48" x14ac:dyDescent="0.2">
      <c r="A10" s="148" t="s">
        <v>12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48" ht="18.75" customHeight="1" x14ac:dyDescent="0.2">
      <c r="A11" s="149" t="str">
        <f>X3&amp;Y3&amp;Z3</f>
        <v>на ОЗЕЛЕНЕНИЕ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</row>
    <row r="12" spans="1:48" ht="15" customHeight="1" x14ac:dyDescent="0.2">
      <c r="A12" s="35"/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48" ht="15" x14ac:dyDescent="0.25">
      <c r="A13" s="151" t="s">
        <v>72</v>
      </c>
      <c r="B13" s="151"/>
      <c r="C13" s="27" t="str">
        <f>Y2&amp;" "&amp;Z2</f>
        <v>на 01 июля 2026 г.</v>
      </c>
      <c r="F13" s="152" t="s">
        <v>73</v>
      </c>
      <c r="G13" s="152"/>
      <c r="H13" s="38" t="s">
        <v>463</v>
      </c>
      <c r="I13" s="152" t="s">
        <v>75</v>
      </c>
      <c r="J13" s="152"/>
      <c r="K13" s="152"/>
    </row>
    <row r="14" spans="1:48" ht="15" customHeight="1" x14ac:dyDescent="0.2">
      <c r="A14" s="145" t="s">
        <v>76</v>
      </c>
      <c r="B14" s="145" t="s">
        <v>77</v>
      </c>
      <c r="C14" s="145" t="s">
        <v>78</v>
      </c>
      <c r="D14" s="153" t="s">
        <v>79</v>
      </c>
      <c r="E14" s="145" t="s">
        <v>80</v>
      </c>
      <c r="F14" s="145"/>
      <c r="G14" s="145"/>
      <c r="H14" s="145"/>
      <c r="I14" s="145"/>
      <c r="J14" s="145"/>
      <c r="K14" s="145"/>
    </row>
    <row r="15" spans="1:48" ht="54.95" customHeight="1" x14ac:dyDescent="0.2">
      <c r="A15" s="145"/>
      <c r="B15" s="145"/>
      <c r="C15" s="145"/>
      <c r="D15" s="154"/>
      <c r="E15" s="145" t="s">
        <v>81</v>
      </c>
      <c r="F15" s="145" t="s">
        <v>82</v>
      </c>
      <c r="G15" s="145"/>
      <c r="H15" s="145" t="s">
        <v>83</v>
      </c>
      <c r="I15" s="145" t="s">
        <v>84</v>
      </c>
      <c r="J15" s="145" t="s">
        <v>85</v>
      </c>
      <c r="K15" s="146" t="s">
        <v>86</v>
      </c>
    </row>
    <row r="16" spans="1:48" ht="54.6" customHeight="1" x14ac:dyDescent="0.2">
      <c r="A16" s="145"/>
      <c r="B16" s="145"/>
      <c r="C16" s="145"/>
      <c r="D16" s="39" t="s">
        <v>87</v>
      </c>
      <c r="E16" s="145"/>
      <c r="F16" s="39" t="s">
        <v>88</v>
      </c>
      <c r="G16" s="39" t="s">
        <v>89</v>
      </c>
      <c r="H16" s="145"/>
      <c r="I16" s="145"/>
      <c r="J16" s="145"/>
      <c r="K16" s="147"/>
    </row>
    <row r="17" spans="1:23" ht="15" x14ac:dyDescent="0.2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1">
        <v>11</v>
      </c>
    </row>
    <row r="18" spans="1:23" ht="15" x14ac:dyDescent="0.2">
      <c r="A18" s="138" t="s">
        <v>464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</row>
    <row r="19" spans="1:23" ht="16.5" customHeight="1" x14ac:dyDescent="0.2">
      <c r="A19" s="140" t="s">
        <v>91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</row>
    <row r="20" spans="1:23" ht="28.5" x14ac:dyDescent="0.2">
      <c r="A20" s="37" t="s">
        <v>0</v>
      </c>
      <c r="B20" s="33" t="s">
        <v>465</v>
      </c>
      <c r="C20" s="42" t="s">
        <v>466</v>
      </c>
      <c r="D20" s="43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</row>
    <row r="21" spans="1:23" ht="15" x14ac:dyDescent="0.2">
      <c r="A21" s="37" t="s">
        <v>52</v>
      </c>
      <c r="B21" s="33" t="s">
        <v>94</v>
      </c>
      <c r="C21" s="42" t="s">
        <v>95</v>
      </c>
      <c r="D21" s="43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</row>
    <row r="22" spans="1:23" ht="57" x14ac:dyDescent="0.2">
      <c r="A22" s="37" t="s">
        <v>3</v>
      </c>
      <c r="B22" s="33" t="s">
        <v>467</v>
      </c>
      <c r="C22" s="42" t="s">
        <v>468</v>
      </c>
      <c r="D22" s="43" t="s">
        <v>469</v>
      </c>
      <c r="E22" s="44" t="s">
        <v>470</v>
      </c>
      <c r="F22" s="44" t="s">
        <v>471</v>
      </c>
      <c r="G22" s="44" t="s">
        <v>472</v>
      </c>
      <c r="H22" s="44" t="s">
        <v>105</v>
      </c>
      <c r="I22" s="44" t="s">
        <v>105</v>
      </c>
      <c r="J22" s="44" t="s">
        <v>473</v>
      </c>
      <c r="K22" s="44" t="s">
        <v>474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</row>
    <row r="23" spans="1:23" ht="15" x14ac:dyDescent="0.2">
      <c r="A23" s="37" t="s">
        <v>0</v>
      </c>
      <c r="B23" s="33" t="s">
        <v>0</v>
      </c>
      <c r="C23" s="42" t="s">
        <v>0</v>
      </c>
      <c r="D23" s="43" t="s">
        <v>0</v>
      </c>
      <c r="E23" s="44" t="s">
        <v>0</v>
      </c>
      <c r="F23" s="44" t="s">
        <v>0</v>
      </c>
      <c r="G23" s="44" t="s">
        <v>0</v>
      </c>
      <c r="H23" s="44" t="s">
        <v>0</v>
      </c>
      <c r="I23" s="44" t="s">
        <v>0</v>
      </c>
      <c r="J23" s="44" t="s">
        <v>0</v>
      </c>
      <c r="K23" s="44" t="s">
        <v>0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27" t="s">
        <v>0</v>
      </c>
      <c r="V23" s="27" t="s">
        <v>0</v>
      </c>
      <c r="W23" s="27" t="s">
        <v>0</v>
      </c>
    </row>
    <row r="24" spans="1:23" ht="71.25" x14ac:dyDescent="0.2">
      <c r="A24" s="37" t="s">
        <v>97</v>
      </c>
      <c r="B24" s="33" t="s">
        <v>475</v>
      </c>
      <c r="C24" s="42" t="s">
        <v>476</v>
      </c>
      <c r="D24" s="43" t="s">
        <v>477</v>
      </c>
      <c r="E24" s="44" t="s">
        <v>478</v>
      </c>
      <c r="F24" s="44" t="s">
        <v>0</v>
      </c>
      <c r="G24" s="44" t="s">
        <v>105</v>
      </c>
      <c r="H24" s="44" t="s">
        <v>105</v>
      </c>
      <c r="I24" s="44" t="s">
        <v>105</v>
      </c>
      <c r="J24" s="44" t="s">
        <v>478</v>
      </c>
      <c r="K24" s="44" t="s">
        <v>479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7" t="s">
        <v>0</v>
      </c>
      <c r="S24" s="27" t="s">
        <v>0</v>
      </c>
      <c r="T24" s="27" t="s">
        <v>0</v>
      </c>
      <c r="U24" s="27" t="s">
        <v>0</v>
      </c>
      <c r="V24" s="27" t="s">
        <v>0</v>
      </c>
      <c r="W24" s="27" t="s">
        <v>0</v>
      </c>
    </row>
    <row r="25" spans="1:23" ht="15" x14ac:dyDescent="0.2">
      <c r="A25" s="37" t="s">
        <v>0</v>
      </c>
      <c r="B25" s="33" t="s">
        <v>0</v>
      </c>
      <c r="C25" s="42" t="s">
        <v>0</v>
      </c>
      <c r="D25" s="43" t="s">
        <v>0</v>
      </c>
      <c r="E25" s="44" t="s">
        <v>0</v>
      </c>
      <c r="F25" s="44" t="s">
        <v>0</v>
      </c>
      <c r="G25" s="44" t="s">
        <v>0</v>
      </c>
      <c r="H25" s="44" t="s">
        <v>0</v>
      </c>
      <c r="I25" s="44" t="s">
        <v>0</v>
      </c>
      <c r="J25" s="44" t="s">
        <v>0</v>
      </c>
      <c r="K25" s="44" t="s">
        <v>0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ht="45" x14ac:dyDescent="0.2">
      <c r="A26" s="37" t="s">
        <v>108</v>
      </c>
      <c r="B26" s="33" t="s">
        <v>480</v>
      </c>
      <c r="C26" s="42" t="s">
        <v>481</v>
      </c>
      <c r="D26" s="43" t="s">
        <v>482</v>
      </c>
      <c r="E26" s="44" t="s">
        <v>0</v>
      </c>
      <c r="F26" s="44" t="s">
        <v>0</v>
      </c>
      <c r="G26" s="44" t="s">
        <v>105</v>
      </c>
      <c r="H26" s="44" t="s">
        <v>483</v>
      </c>
      <c r="I26" s="44" t="s">
        <v>105</v>
      </c>
      <c r="J26" s="44" t="s">
        <v>483</v>
      </c>
      <c r="K26" s="44" t="s">
        <v>105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</row>
    <row r="27" spans="1:23" ht="15" x14ac:dyDescent="0.2">
      <c r="A27" s="37" t="s">
        <v>0</v>
      </c>
      <c r="B27" s="33" t="s">
        <v>0</v>
      </c>
      <c r="C27" s="42" t="s">
        <v>0</v>
      </c>
      <c r="D27" s="43" t="s">
        <v>0</v>
      </c>
      <c r="E27" s="44" t="s">
        <v>0</v>
      </c>
      <c r="F27" s="44" t="s">
        <v>0</v>
      </c>
      <c r="G27" s="44" t="s">
        <v>0</v>
      </c>
      <c r="H27" s="44" t="s">
        <v>0</v>
      </c>
      <c r="I27" s="44" t="s">
        <v>0</v>
      </c>
      <c r="J27" s="44" t="s">
        <v>0</v>
      </c>
      <c r="K27" s="44" t="s">
        <v>0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7" t="s">
        <v>0</v>
      </c>
      <c r="S27" s="27" t="s">
        <v>0</v>
      </c>
      <c r="T27" s="27" t="s">
        <v>0</v>
      </c>
      <c r="U27" s="27" t="s">
        <v>0</v>
      </c>
      <c r="V27" s="27" t="s">
        <v>0</v>
      </c>
      <c r="W27" s="27" t="s">
        <v>0</v>
      </c>
    </row>
    <row r="28" spans="1:23" ht="71.25" x14ac:dyDescent="0.2">
      <c r="A28" s="37" t="s">
        <v>113</v>
      </c>
      <c r="B28" s="33" t="s">
        <v>114</v>
      </c>
      <c r="C28" s="42" t="s">
        <v>115</v>
      </c>
      <c r="D28" s="43" t="s">
        <v>482</v>
      </c>
      <c r="E28" s="44" t="s">
        <v>0</v>
      </c>
      <c r="F28" s="44" t="s">
        <v>0</v>
      </c>
      <c r="G28" s="44" t="s">
        <v>105</v>
      </c>
      <c r="H28" s="44" t="s">
        <v>105</v>
      </c>
      <c r="I28" s="44" t="s">
        <v>484</v>
      </c>
      <c r="J28" s="44" t="s">
        <v>484</v>
      </c>
      <c r="K28" s="44" t="s">
        <v>105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</row>
    <row r="29" spans="1:23" ht="15" x14ac:dyDescent="0.2">
      <c r="A29" s="37" t="s">
        <v>0</v>
      </c>
      <c r="B29" s="33" t="s">
        <v>0</v>
      </c>
      <c r="C29" s="42" t="s">
        <v>0</v>
      </c>
      <c r="D29" s="43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7" t="s">
        <v>0</v>
      </c>
      <c r="S29" s="27" t="s">
        <v>0</v>
      </c>
      <c r="T29" s="27" t="s">
        <v>0</v>
      </c>
      <c r="U29" s="27" t="s">
        <v>0</v>
      </c>
      <c r="V29" s="27" t="s">
        <v>0</v>
      </c>
      <c r="W29" s="27" t="s">
        <v>0</v>
      </c>
    </row>
    <row r="30" spans="1:23" ht="60" x14ac:dyDescent="0.2">
      <c r="A30" s="37" t="s">
        <v>118</v>
      </c>
      <c r="B30" s="33" t="s">
        <v>485</v>
      </c>
      <c r="C30" s="42" t="s">
        <v>486</v>
      </c>
      <c r="D30" s="43" t="s">
        <v>469</v>
      </c>
      <c r="E30" s="44" t="s">
        <v>487</v>
      </c>
      <c r="F30" s="44" t="s">
        <v>488</v>
      </c>
      <c r="G30" s="44" t="s">
        <v>489</v>
      </c>
      <c r="H30" s="44" t="s">
        <v>490</v>
      </c>
      <c r="I30" s="44" t="s">
        <v>491</v>
      </c>
      <c r="J30" s="44" t="s">
        <v>492</v>
      </c>
      <c r="K30" s="44" t="s">
        <v>493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27" t="s">
        <v>0</v>
      </c>
      <c r="W30" s="27" t="s">
        <v>0</v>
      </c>
    </row>
    <row r="31" spans="1:23" ht="15" x14ac:dyDescent="0.2">
      <c r="A31" s="37" t="s">
        <v>0</v>
      </c>
      <c r="B31" s="33" t="s">
        <v>0</v>
      </c>
      <c r="C31" s="42" t="s">
        <v>0</v>
      </c>
      <c r="D31" s="43" t="s">
        <v>0</v>
      </c>
      <c r="E31" s="44" t="s">
        <v>0</v>
      </c>
      <c r="F31" s="44" t="s">
        <v>0</v>
      </c>
      <c r="G31" s="44" t="s">
        <v>0</v>
      </c>
      <c r="H31" s="44" t="s">
        <v>0</v>
      </c>
      <c r="I31" s="44" t="s">
        <v>0</v>
      </c>
      <c r="J31" s="44" t="s">
        <v>0</v>
      </c>
      <c r="K31" s="44" t="s">
        <v>0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7" t="s">
        <v>0</v>
      </c>
      <c r="S31" s="27" t="s">
        <v>0</v>
      </c>
      <c r="T31" s="27" t="s">
        <v>0</v>
      </c>
      <c r="U31" s="27" t="s">
        <v>0</v>
      </c>
      <c r="V31" s="27" t="s">
        <v>0</v>
      </c>
      <c r="W31" s="27" t="s">
        <v>0</v>
      </c>
    </row>
    <row r="32" spans="1:23" ht="15" x14ac:dyDescent="0.2">
      <c r="A32" s="45" t="s">
        <v>0</v>
      </c>
      <c r="B32" s="46" t="s">
        <v>0</v>
      </c>
      <c r="C32" s="46" t="s">
        <v>229</v>
      </c>
      <c r="D32" s="47" t="s">
        <v>0</v>
      </c>
      <c r="E32" s="48" t="s">
        <v>494</v>
      </c>
      <c r="F32" s="48" t="s">
        <v>495</v>
      </c>
      <c r="G32" s="48" t="s">
        <v>194</v>
      </c>
      <c r="H32" s="48" t="s">
        <v>496</v>
      </c>
      <c r="I32" s="48" t="s">
        <v>497</v>
      </c>
      <c r="J32" s="48" t="s">
        <v>498</v>
      </c>
      <c r="K32" s="48" t="s">
        <v>155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</row>
    <row r="33" spans="1:23" ht="15" x14ac:dyDescent="0.2">
      <c r="A33" s="37" t="s">
        <v>0</v>
      </c>
      <c r="B33" s="33" t="s">
        <v>0</v>
      </c>
      <c r="C33" s="42" t="s">
        <v>25</v>
      </c>
      <c r="D33" s="43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499</v>
      </c>
      <c r="K33" s="44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</row>
    <row r="34" spans="1:23" ht="15" x14ac:dyDescent="0.2">
      <c r="A34" s="37" t="s">
        <v>0</v>
      </c>
      <c r="B34" s="33" t="s">
        <v>0</v>
      </c>
      <c r="C34" s="42" t="s">
        <v>237</v>
      </c>
      <c r="D34" s="43" t="s">
        <v>0</v>
      </c>
      <c r="E34" s="44" t="s">
        <v>0</v>
      </c>
      <c r="F34" s="44" t="s">
        <v>0</v>
      </c>
      <c r="G34" s="44" t="s">
        <v>0</v>
      </c>
      <c r="H34" s="44" t="s">
        <v>0</v>
      </c>
      <c r="I34" s="44" t="s">
        <v>0</v>
      </c>
      <c r="J34" s="44" t="s">
        <v>500</v>
      </c>
      <c r="K34" s="44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7" t="s">
        <v>0</v>
      </c>
      <c r="S34" s="27" t="s">
        <v>0</v>
      </c>
      <c r="T34" s="27" t="s">
        <v>0</v>
      </c>
      <c r="U34" s="27" t="s">
        <v>0</v>
      </c>
      <c r="V34" s="27" t="s">
        <v>0</v>
      </c>
      <c r="W34" s="27" t="s">
        <v>0</v>
      </c>
    </row>
    <row r="35" spans="1:23" ht="15" x14ac:dyDescent="0.2">
      <c r="A35" s="45" t="s">
        <v>0</v>
      </c>
      <c r="B35" s="46" t="s">
        <v>0</v>
      </c>
      <c r="C35" s="46" t="s">
        <v>239</v>
      </c>
      <c r="D35" s="47" t="s">
        <v>0</v>
      </c>
      <c r="E35" s="48" t="s">
        <v>0</v>
      </c>
      <c r="F35" s="48" t="s">
        <v>0</v>
      </c>
      <c r="G35" s="48" t="s">
        <v>0</v>
      </c>
      <c r="H35" s="48" t="s">
        <v>0</v>
      </c>
      <c r="I35" s="48" t="s">
        <v>0</v>
      </c>
      <c r="J35" s="48" t="s">
        <v>501</v>
      </c>
      <c r="K35" s="48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7" t="s">
        <v>0</v>
      </c>
      <c r="S35" s="27" t="s">
        <v>0</v>
      </c>
      <c r="T35" s="27" t="s">
        <v>0</v>
      </c>
      <c r="U35" s="27" t="s">
        <v>0</v>
      </c>
      <c r="V35" s="27" t="s">
        <v>0</v>
      </c>
      <c r="W35" s="27" t="s">
        <v>0</v>
      </c>
    </row>
    <row r="36" spans="1:23" ht="15" x14ac:dyDescent="0.2">
      <c r="A36" s="37" t="s">
        <v>0</v>
      </c>
      <c r="B36" s="33" t="s">
        <v>0</v>
      </c>
      <c r="C36" s="42" t="s">
        <v>241</v>
      </c>
      <c r="D36" s="43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155</v>
      </c>
      <c r="K36" s="44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</row>
    <row r="37" spans="1:23" ht="15" x14ac:dyDescent="0.2">
      <c r="A37" s="37" t="s">
        <v>0</v>
      </c>
      <c r="B37" s="33" t="s">
        <v>0</v>
      </c>
      <c r="C37" s="42" t="s">
        <v>242</v>
      </c>
      <c r="D37" s="43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4" t="s">
        <v>52</v>
      </c>
      <c r="K37" s="44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7" t="s">
        <v>0</v>
      </c>
      <c r="S37" s="27" t="s">
        <v>0</v>
      </c>
      <c r="T37" s="27" t="s">
        <v>0</v>
      </c>
      <c r="U37" s="27" t="s">
        <v>0</v>
      </c>
      <c r="V37" s="27" t="s">
        <v>0</v>
      </c>
      <c r="W37" s="27" t="s">
        <v>0</v>
      </c>
    </row>
    <row r="38" spans="1:23" ht="15" x14ac:dyDescent="0.2">
      <c r="A38" s="45" t="s">
        <v>0</v>
      </c>
      <c r="B38" s="46" t="s">
        <v>0</v>
      </c>
      <c r="C38" s="46" t="s">
        <v>0</v>
      </c>
      <c r="D38" s="47" t="s">
        <v>0</v>
      </c>
      <c r="E38" s="48" t="s">
        <v>0</v>
      </c>
      <c r="F38" s="48" t="s">
        <v>0</v>
      </c>
      <c r="G38" s="48" t="s">
        <v>0</v>
      </c>
      <c r="H38" s="48" t="s">
        <v>0</v>
      </c>
      <c r="I38" s="48" t="s">
        <v>0</v>
      </c>
      <c r="J38" s="48" t="s">
        <v>0</v>
      </c>
      <c r="K38" s="48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7" t="s">
        <v>0</v>
      </c>
      <c r="S38" s="27" t="s">
        <v>0</v>
      </c>
      <c r="T38" s="27" t="s">
        <v>0</v>
      </c>
      <c r="U38" s="27" t="s">
        <v>0</v>
      </c>
      <c r="V38" s="27" t="s">
        <v>0</v>
      </c>
      <c r="W38" s="27" t="s">
        <v>0</v>
      </c>
    </row>
    <row r="39" spans="1:23" ht="15" x14ac:dyDescent="0.2">
      <c r="A39" s="37" t="s">
        <v>0</v>
      </c>
      <c r="B39" s="33" t="s">
        <v>0</v>
      </c>
      <c r="C39" s="42" t="s">
        <v>243</v>
      </c>
      <c r="D39" s="43" t="s">
        <v>0</v>
      </c>
      <c r="E39" s="44" t="s">
        <v>0</v>
      </c>
      <c r="F39" s="44" t="s">
        <v>0</v>
      </c>
      <c r="G39" s="44" t="s">
        <v>0</v>
      </c>
      <c r="H39" s="44" t="s">
        <v>0</v>
      </c>
      <c r="I39" s="44" t="s">
        <v>0</v>
      </c>
      <c r="J39" s="44" t="s">
        <v>501</v>
      </c>
      <c r="K39" s="44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</row>
    <row r="40" spans="1:23" ht="15" x14ac:dyDescent="0.2">
      <c r="A40" s="37" t="s">
        <v>0</v>
      </c>
      <c r="B40" s="33" t="s">
        <v>0</v>
      </c>
      <c r="C40" s="42" t="s">
        <v>502</v>
      </c>
      <c r="D40" s="43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4" t="s">
        <v>0</v>
      </c>
      <c r="J40" s="44" t="s">
        <v>503</v>
      </c>
      <c r="K40" s="44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</row>
    <row r="41" spans="1:23" ht="15" x14ac:dyDescent="0.2">
      <c r="A41" s="37" t="s">
        <v>0</v>
      </c>
      <c r="B41" s="33" t="s">
        <v>0</v>
      </c>
      <c r="C41" s="42" t="s">
        <v>246</v>
      </c>
      <c r="D41" s="43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</row>
    <row r="42" spans="1:23" ht="15" x14ac:dyDescent="0.2">
      <c r="A42" s="37" t="s">
        <v>0</v>
      </c>
      <c r="B42" s="33" t="s">
        <v>0</v>
      </c>
      <c r="C42" s="42" t="s">
        <v>247</v>
      </c>
      <c r="D42" s="43" t="s">
        <v>0</v>
      </c>
      <c r="E42" s="44" t="s">
        <v>0</v>
      </c>
      <c r="F42" s="44" t="s">
        <v>0</v>
      </c>
      <c r="G42" s="44" t="s">
        <v>0</v>
      </c>
      <c r="H42" s="44" t="s">
        <v>0</v>
      </c>
      <c r="I42" s="44" t="s">
        <v>0</v>
      </c>
      <c r="J42" s="44" t="s">
        <v>494</v>
      </c>
      <c r="K42" s="44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</row>
    <row r="43" spans="1:23" ht="15" x14ac:dyDescent="0.2">
      <c r="A43" s="37" t="s">
        <v>0</v>
      </c>
      <c r="B43" s="33" t="s">
        <v>0</v>
      </c>
      <c r="C43" s="42" t="s">
        <v>248</v>
      </c>
      <c r="D43" s="43" t="s">
        <v>0</v>
      </c>
      <c r="E43" s="44" t="s">
        <v>0</v>
      </c>
      <c r="F43" s="44" t="s">
        <v>0</v>
      </c>
      <c r="G43" s="44" t="s">
        <v>0</v>
      </c>
      <c r="H43" s="44" t="s">
        <v>0</v>
      </c>
      <c r="I43" s="44" t="s">
        <v>0</v>
      </c>
      <c r="J43" s="44" t="s">
        <v>495</v>
      </c>
      <c r="K43" s="44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</row>
    <row r="44" spans="1:23" ht="15" x14ac:dyDescent="0.2">
      <c r="A44" s="37" t="s">
        <v>0</v>
      </c>
      <c r="B44" s="33" t="s">
        <v>0</v>
      </c>
      <c r="C44" s="42" t="s">
        <v>249</v>
      </c>
      <c r="D44" s="43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194</v>
      </c>
      <c r="K44" s="44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7" t="s">
        <v>0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</row>
    <row r="45" spans="1:23" ht="15" x14ac:dyDescent="0.2">
      <c r="A45" s="37" t="s">
        <v>0</v>
      </c>
      <c r="B45" s="33" t="s">
        <v>0</v>
      </c>
      <c r="C45" s="42" t="s">
        <v>250</v>
      </c>
      <c r="D45" s="43" t="s">
        <v>0</v>
      </c>
      <c r="E45" s="44" t="s">
        <v>0</v>
      </c>
      <c r="F45" s="44" t="s">
        <v>0</v>
      </c>
      <c r="G45" s="44" t="s">
        <v>0</v>
      </c>
      <c r="H45" s="44" t="s">
        <v>0</v>
      </c>
      <c r="I45" s="44" t="s">
        <v>0</v>
      </c>
      <c r="J45" s="44" t="s">
        <v>42</v>
      </c>
      <c r="K45" s="44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7" t="s">
        <v>0</v>
      </c>
      <c r="S45" s="27" t="s">
        <v>0</v>
      </c>
      <c r="T45" s="27" t="s">
        <v>0</v>
      </c>
      <c r="U45" s="27" t="s">
        <v>0</v>
      </c>
      <c r="V45" s="27" t="s">
        <v>0</v>
      </c>
      <c r="W45" s="27" t="s">
        <v>0</v>
      </c>
    </row>
    <row r="46" spans="1:23" ht="15" x14ac:dyDescent="0.2">
      <c r="A46" s="37" t="s">
        <v>0</v>
      </c>
      <c r="B46" s="33" t="s">
        <v>0</v>
      </c>
      <c r="C46" s="42" t="s">
        <v>252</v>
      </c>
      <c r="D46" s="43" t="s">
        <v>0</v>
      </c>
      <c r="E46" s="44" t="s">
        <v>0</v>
      </c>
      <c r="F46" s="44" t="s">
        <v>0</v>
      </c>
      <c r="G46" s="44" t="s">
        <v>0</v>
      </c>
      <c r="H46" s="44" t="s">
        <v>0</v>
      </c>
      <c r="I46" s="44" t="s">
        <v>0</v>
      </c>
      <c r="J46" s="44" t="s">
        <v>52</v>
      </c>
      <c r="K46" s="44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7" t="s">
        <v>0</v>
      </c>
      <c r="S46" s="27" t="s">
        <v>0</v>
      </c>
      <c r="T46" s="27" t="s">
        <v>0</v>
      </c>
      <c r="U46" s="27" t="s">
        <v>0</v>
      </c>
      <c r="V46" s="27" t="s">
        <v>0</v>
      </c>
      <c r="W46" s="27" t="s">
        <v>0</v>
      </c>
    </row>
    <row r="47" spans="1:23" ht="15" x14ac:dyDescent="0.2">
      <c r="A47" s="37" t="s">
        <v>0</v>
      </c>
      <c r="B47" s="33" t="s">
        <v>0</v>
      </c>
      <c r="C47" s="42" t="s">
        <v>254</v>
      </c>
      <c r="D47" s="43" t="s">
        <v>0</v>
      </c>
      <c r="E47" s="44" t="s">
        <v>0</v>
      </c>
      <c r="F47" s="44" t="s">
        <v>0</v>
      </c>
      <c r="G47" s="44" t="s">
        <v>0</v>
      </c>
      <c r="H47" s="44" t="s">
        <v>0</v>
      </c>
      <c r="I47" s="44" t="s">
        <v>0</v>
      </c>
      <c r="J47" s="44" t="s">
        <v>499</v>
      </c>
      <c r="K47" s="44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7" t="s">
        <v>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</row>
    <row r="48" spans="1:23" ht="15" x14ac:dyDescent="0.2">
      <c r="A48" s="37" t="s">
        <v>0</v>
      </c>
      <c r="B48" s="33" t="s">
        <v>0</v>
      </c>
      <c r="C48" s="42" t="s">
        <v>255</v>
      </c>
      <c r="D48" s="43" t="s">
        <v>0</v>
      </c>
      <c r="E48" s="44" t="s">
        <v>0</v>
      </c>
      <c r="F48" s="44" t="s">
        <v>0</v>
      </c>
      <c r="G48" s="44" t="s">
        <v>0</v>
      </c>
      <c r="H48" s="44" t="s">
        <v>0</v>
      </c>
      <c r="I48" s="44" t="s">
        <v>0</v>
      </c>
      <c r="J48" s="44" t="s">
        <v>500</v>
      </c>
      <c r="K48" s="44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7" t="s">
        <v>0</v>
      </c>
      <c r="S48" s="27" t="s">
        <v>0</v>
      </c>
      <c r="T48" s="27" t="s">
        <v>0</v>
      </c>
      <c r="U48" s="27" t="s">
        <v>0</v>
      </c>
      <c r="V48" s="27" t="s">
        <v>0</v>
      </c>
      <c r="W48" s="27" t="s">
        <v>0</v>
      </c>
    </row>
    <row r="49" spans="1:23" ht="28.5" x14ac:dyDescent="0.2">
      <c r="A49" s="37" t="s">
        <v>0</v>
      </c>
      <c r="B49" s="33" t="s">
        <v>0</v>
      </c>
      <c r="C49" s="42" t="s">
        <v>256</v>
      </c>
      <c r="D49" s="43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504</v>
      </c>
      <c r="K49" s="44" t="s">
        <v>0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7" t="s">
        <v>0</v>
      </c>
      <c r="S49" s="27" t="s">
        <v>0</v>
      </c>
      <c r="T49" s="27" t="s">
        <v>0</v>
      </c>
      <c r="U49" s="27" t="s">
        <v>0</v>
      </c>
      <c r="V49" s="27" t="s">
        <v>0</v>
      </c>
      <c r="W49" s="27" t="s">
        <v>0</v>
      </c>
    </row>
    <row r="50" spans="1:23" ht="15" x14ac:dyDescent="0.2">
      <c r="A50" s="37" t="s">
        <v>0</v>
      </c>
      <c r="B50" s="33" t="s">
        <v>0</v>
      </c>
      <c r="C50" s="42" t="s">
        <v>246</v>
      </c>
      <c r="D50" s="43" t="s">
        <v>0</v>
      </c>
      <c r="E50" s="44" t="s">
        <v>0</v>
      </c>
      <c r="F50" s="44" t="s">
        <v>0</v>
      </c>
      <c r="G50" s="44" t="s">
        <v>0</v>
      </c>
      <c r="H50" s="44" t="s">
        <v>0</v>
      </c>
      <c r="I50" s="44" t="s">
        <v>0</v>
      </c>
      <c r="J50" s="44" t="s">
        <v>0</v>
      </c>
      <c r="K50" s="44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7" t="s">
        <v>0</v>
      </c>
      <c r="S50" s="27" t="s">
        <v>0</v>
      </c>
      <c r="T50" s="27" t="s">
        <v>0</v>
      </c>
      <c r="U50" s="27" t="s">
        <v>0</v>
      </c>
      <c r="V50" s="27" t="s">
        <v>0</v>
      </c>
      <c r="W50" s="27" t="s">
        <v>0</v>
      </c>
    </row>
    <row r="51" spans="1:23" ht="15" x14ac:dyDescent="0.2">
      <c r="A51" s="37" t="s">
        <v>0</v>
      </c>
      <c r="B51" s="33" t="s">
        <v>0</v>
      </c>
      <c r="C51" s="42" t="s">
        <v>250</v>
      </c>
      <c r="D51" s="43" t="s">
        <v>0</v>
      </c>
      <c r="E51" s="44" t="s">
        <v>0</v>
      </c>
      <c r="F51" s="44" t="s">
        <v>0</v>
      </c>
      <c r="G51" s="44" t="s">
        <v>0</v>
      </c>
      <c r="H51" s="44" t="s">
        <v>0</v>
      </c>
      <c r="I51" s="44" t="s">
        <v>0</v>
      </c>
      <c r="J51" s="44" t="s">
        <v>504</v>
      </c>
      <c r="K51" s="44" t="s">
        <v>0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7" t="s">
        <v>0</v>
      </c>
      <c r="S51" s="27" t="s">
        <v>0</v>
      </c>
      <c r="T51" s="27" t="s">
        <v>0</v>
      </c>
      <c r="U51" s="27" t="s">
        <v>0</v>
      </c>
      <c r="V51" s="27" t="s">
        <v>0</v>
      </c>
      <c r="W51" s="27" t="s">
        <v>0</v>
      </c>
    </row>
    <row r="52" spans="1:23" ht="15" x14ac:dyDescent="0.2">
      <c r="A52" s="37" t="s">
        <v>0</v>
      </c>
      <c r="B52" s="33" t="s">
        <v>0</v>
      </c>
      <c r="C52" s="42" t="s">
        <v>244</v>
      </c>
      <c r="D52" s="43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505</v>
      </c>
      <c r="K52" s="44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7" t="s">
        <v>0</v>
      </c>
      <c r="S52" s="27" t="s">
        <v>0</v>
      </c>
      <c r="T52" s="27" t="s">
        <v>0</v>
      </c>
      <c r="U52" s="27" t="s">
        <v>0</v>
      </c>
      <c r="V52" s="27" t="s">
        <v>0</v>
      </c>
      <c r="W52" s="27" t="s">
        <v>0</v>
      </c>
    </row>
    <row r="53" spans="1:23" ht="15" x14ac:dyDescent="0.2">
      <c r="A53" s="37" t="s">
        <v>0</v>
      </c>
      <c r="B53" s="33" t="s">
        <v>0</v>
      </c>
      <c r="C53" s="42" t="s">
        <v>246</v>
      </c>
      <c r="D53" s="43" t="s">
        <v>0</v>
      </c>
      <c r="E53" s="44" t="s">
        <v>0</v>
      </c>
      <c r="F53" s="44" t="s">
        <v>0</v>
      </c>
      <c r="G53" s="44" t="s">
        <v>0</v>
      </c>
      <c r="H53" s="44" t="s">
        <v>0</v>
      </c>
      <c r="I53" s="44" t="s">
        <v>0</v>
      </c>
      <c r="J53" s="44" t="s">
        <v>0</v>
      </c>
      <c r="K53" s="44" t="s">
        <v>0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7" t="s">
        <v>0</v>
      </c>
      <c r="S53" s="27" t="s">
        <v>0</v>
      </c>
      <c r="T53" s="27" t="s">
        <v>0</v>
      </c>
      <c r="U53" s="27" t="s">
        <v>0</v>
      </c>
      <c r="V53" s="27" t="s">
        <v>0</v>
      </c>
      <c r="W53" s="27" t="s">
        <v>0</v>
      </c>
    </row>
    <row r="54" spans="1:23" ht="15" x14ac:dyDescent="0.2">
      <c r="A54" s="37" t="s">
        <v>0</v>
      </c>
      <c r="B54" s="33" t="s">
        <v>0</v>
      </c>
      <c r="C54" s="42" t="s">
        <v>252</v>
      </c>
      <c r="D54" s="43" t="s">
        <v>0</v>
      </c>
      <c r="E54" s="44" t="s">
        <v>0</v>
      </c>
      <c r="F54" s="44" t="s">
        <v>0</v>
      </c>
      <c r="G54" s="44" t="s">
        <v>0</v>
      </c>
      <c r="H54" s="44" t="s">
        <v>0</v>
      </c>
      <c r="I54" s="44" t="s">
        <v>0</v>
      </c>
      <c r="J54" s="44" t="s">
        <v>505</v>
      </c>
      <c r="K54" s="44" t="s">
        <v>0</v>
      </c>
      <c r="L54" s="27" t="s">
        <v>0</v>
      </c>
      <c r="M54" s="27" t="s">
        <v>0</v>
      </c>
      <c r="N54" s="27" t="s">
        <v>0</v>
      </c>
      <c r="O54" s="27" t="s">
        <v>0</v>
      </c>
      <c r="P54" s="27" t="s">
        <v>0</v>
      </c>
      <c r="Q54" s="27" t="s">
        <v>0</v>
      </c>
      <c r="R54" s="27" t="s">
        <v>0</v>
      </c>
      <c r="S54" s="27" t="s">
        <v>0</v>
      </c>
      <c r="T54" s="27" t="s">
        <v>0</v>
      </c>
      <c r="U54" s="27" t="s">
        <v>0</v>
      </c>
      <c r="V54" s="27" t="s">
        <v>0</v>
      </c>
      <c r="W54" s="27" t="s">
        <v>0</v>
      </c>
    </row>
    <row r="55" spans="1:23" ht="15" x14ac:dyDescent="0.2">
      <c r="A55" s="37" t="s">
        <v>0</v>
      </c>
      <c r="B55" s="33" t="s">
        <v>0</v>
      </c>
      <c r="C55" s="42" t="s">
        <v>241</v>
      </c>
      <c r="D55" s="43" t="s">
        <v>0</v>
      </c>
      <c r="E55" s="44" t="s">
        <v>0</v>
      </c>
      <c r="F55" s="44" t="s">
        <v>0</v>
      </c>
      <c r="G55" s="44" t="s">
        <v>0</v>
      </c>
      <c r="H55" s="44" t="s">
        <v>0</v>
      </c>
      <c r="I55" s="44" t="s">
        <v>0</v>
      </c>
      <c r="J55" s="44" t="s">
        <v>155</v>
      </c>
      <c r="K55" s="44" t="s">
        <v>0</v>
      </c>
      <c r="L55" s="27" t="s">
        <v>0</v>
      </c>
      <c r="M55" s="27" t="s">
        <v>0</v>
      </c>
      <c r="N55" s="27" t="s">
        <v>0</v>
      </c>
      <c r="O55" s="27" t="s">
        <v>0</v>
      </c>
      <c r="P55" s="27" t="s">
        <v>0</v>
      </c>
      <c r="Q55" s="27" t="s">
        <v>0</v>
      </c>
      <c r="R55" s="27" t="s">
        <v>0</v>
      </c>
      <c r="S55" s="27" t="s">
        <v>0</v>
      </c>
      <c r="T55" s="27" t="s">
        <v>0</v>
      </c>
      <c r="U55" s="27" t="s">
        <v>0</v>
      </c>
      <c r="V55" s="27" t="s">
        <v>0</v>
      </c>
      <c r="W55" s="27" t="s">
        <v>0</v>
      </c>
    </row>
    <row r="56" spans="1:23" ht="15" x14ac:dyDescent="0.2">
      <c r="A56" s="37" t="s">
        <v>0</v>
      </c>
      <c r="B56" s="33" t="s">
        <v>0</v>
      </c>
      <c r="C56" s="42" t="s">
        <v>262</v>
      </c>
      <c r="D56" s="43" t="s">
        <v>0</v>
      </c>
      <c r="E56" s="44" t="s">
        <v>0</v>
      </c>
      <c r="F56" s="44" t="s">
        <v>0</v>
      </c>
      <c r="G56" s="44" t="s">
        <v>0</v>
      </c>
      <c r="H56" s="44" t="s">
        <v>0</v>
      </c>
      <c r="I56" s="44" t="s">
        <v>0</v>
      </c>
      <c r="J56" s="44" t="s">
        <v>506</v>
      </c>
      <c r="K56" s="44" t="s">
        <v>0</v>
      </c>
      <c r="L56" s="27" t="s">
        <v>0</v>
      </c>
      <c r="M56" s="27" t="s">
        <v>0</v>
      </c>
      <c r="N56" s="27" t="s">
        <v>0</v>
      </c>
      <c r="O56" s="27" t="s">
        <v>0</v>
      </c>
      <c r="P56" s="27" t="s">
        <v>0</v>
      </c>
      <c r="Q56" s="27" t="s">
        <v>0</v>
      </c>
      <c r="R56" s="27" t="s">
        <v>0</v>
      </c>
      <c r="S56" s="27" t="s">
        <v>0</v>
      </c>
      <c r="T56" s="27" t="s">
        <v>0</v>
      </c>
      <c r="U56" s="27" t="s">
        <v>0</v>
      </c>
      <c r="V56" s="27" t="s">
        <v>0</v>
      </c>
      <c r="W56" s="27" t="s">
        <v>0</v>
      </c>
    </row>
    <row r="57" spans="1:23" ht="15" x14ac:dyDescent="0.2">
      <c r="A57" s="37" t="s">
        <v>0</v>
      </c>
      <c r="B57" s="33" t="s">
        <v>0</v>
      </c>
      <c r="C57" s="42" t="s">
        <v>242</v>
      </c>
      <c r="D57" s="43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52</v>
      </c>
      <c r="K57" s="44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  <c r="R57" s="27" t="s">
        <v>0</v>
      </c>
      <c r="S57" s="27" t="s">
        <v>0</v>
      </c>
      <c r="T57" s="27" t="s">
        <v>0</v>
      </c>
      <c r="U57" s="27" t="s">
        <v>0</v>
      </c>
      <c r="V57" s="27" t="s">
        <v>0</v>
      </c>
      <c r="W57" s="27" t="s">
        <v>0</v>
      </c>
    </row>
    <row r="58" spans="1:23" ht="15" x14ac:dyDescent="0.2">
      <c r="A58" s="37" t="s">
        <v>0</v>
      </c>
      <c r="B58" s="33" t="s">
        <v>0</v>
      </c>
      <c r="C58" s="42" t="s">
        <v>264</v>
      </c>
      <c r="D58" s="43" t="s">
        <v>0</v>
      </c>
      <c r="E58" s="44" t="s">
        <v>0</v>
      </c>
      <c r="F58" s="44" t="s">
        <v>0</v>
      </c>
      <c r="G58" s="44" t="s">
        <v>0</v>
      </c>
      <c r="H58" s="44" t="s">
        <v>0</v>
      </c>
      <c r="I58" s="44" t="s">
        <v>0</v>
      </c>
      <c r="J58" s="44" t="s">
        <v>501</v>
      </c>
      <c r="K58" s="44" t="s">
        <v>0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</row>
    <row r="59" spans="1:23" ht="15" x14ac:dyDescent="0.2">
      <c r="A59" s="37" t="s">
        <v>0</v>
      </c>
      <c r="B59" s="33" t="s">
        <v>0</v>
      </c>
      <c r="C59" s="42" t="s">
        <v>246</v>
      </c>
      <c r="D59" s="43" t="s">
        <v>0</v>
      </c>
      <c r="E59" s="44" t="s">
        <v>0</v>
      </c>
      <c r="F59" s="44" t="s">
        <v>0</v>
      </c>
      <c r="G59" s="44" t="s">
        <v>0</v>
      </c>
      <c r="H59" s="44" t="s">
        <v>0</v>
      </c>
      <c r="I59" s="44" t="s">
        <v>0</v>
      </c>
      <c r="J59" s="44" t="s">
        <v>0</v>
      </c>
      <c r="K59" s="44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  <c r="R59" s="27" t="s">
        <v>0</v>
      </c>
      <c r="S59" s="27" t="s">
        <v>0</v>
      </c>
      <c r="T59" s="27" t="s">
        <v>0</v>
      </c>
      <c r="U59" s="27" t="s">
        <v>0</v>
      </c>
      <c r="V59" s="27" t="s">
        <v>0</v>
      </c>
      <c r="W59" s="27" t="s">
        <v>0</v>
      </c>
    </row>
    <row r="60" spans="1:23" ht="15" x14ac:dyDescent="0.2">
      <c r="A60" s="37" t="s">
        <v>0</v>
      </c>
      <c r="B60" s="33" t="s">
        <v>0</v>
      </c>
      <c r="C60" s="42" t="s">
        <v>247</v>
      </c>
      <c r="D60" s="43" t="s">
        <v>0</v>
      </c>
      <c r="E60" s="44" t="s">
        <v>0</v>
      </c>
      <c r="F60" s="44" t="s">
        <v>0</v>
      </c>
      <c r="G60" s="44" t="s">
        <v>0</v>
      </c>
      <c r="H60" s="44" t="s">
        <v>0</v>
      </c>
      <c r="I60" s="44" t="s">
        <v>0</v>
      </c>
      <c r="J60" s="44" t="s">
        <v>494</v>
      </c>
      <c r="K60" s="44" t="s">
        <v>0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7" t="s">
        <v>0</v>
      </c>
      <c r="S60" s="27" t="s">
        <v>0</v>
      </c>
      <c r="T60" s="27" t="s">
        <v>0</v>
      </c>
      <c r="U60" s="27" t="s">
        <v>0</v>
      </c>
      <c r="V60" s="27" t="s">
        <v>0</v>
      </c>
      <c r="W60" s="27" t="s">
        <v>0</v>
      </c>
    </row>
    <row r="61" spans="1:23" ht="15" x14ac:dyDescent="0.2">
      <c r="A61" s="37" t="s">
        <v>0</v>
      </c>
      <c r="B61" s="33" t="s">
        <v>0</v>
      </c>
      <c r="C61" s="42" t="s">
        <v>248</v>
      </c>
      <c r="D61" s="43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495</v>
      </c>
      <c r="K61" s="44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7" t="s">
        <v>0</v>
      </c>
      <c r="S61" s="27" t="s">
        <v>0</v>
      </c>
      <c r="T61" s="27" t="s">
        <v>0</v>
      </c>
      <c r="U61" s="27" t="s">
        <v>0</v>
      </c>
      <c r="V61" s="27" t="s">
        <v>0</v>
      </c>
      <c r="W61" s="27" t="s">
        <v>0</v>
      </c>
    </row>
    <row r="62" spans="1:23" ht="15" x14ac:dyDescent="0.2">
      <c r="A62" s="37" t="s">
        <v>0</v>
      </c>
      <c r="B62" s="33" t="s">
        <v>0</v>
      </c>
      <c r="C62" s="42" t="s">
        <v>249</v>
      </c>
      <c r="D62" s="43" t="s">
        <v>0</v>
      </c>
      <c r="E62" s="44" t="s">
        <v>0</v>
      </c>
      <c r="F62" s="44" t="s">
        <v>0</v>
      </c>
      <c r="G62" s="44" t="s">
        <v>0</v>
      </c>
      <c r="H62" s="44" t="s">
        <v>0</v>
      </c>
      <c r="I62" s="44" t="s">
        <v>0</v>
      </c>
      <c r="J62" s="44" t="s">
        <v>194</v>
      </c>
      <c r="K62" s="44" t="s">
        <v>0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7" t="s">
        <v>0</v>
      </c>
      <c r="S62" s="27" t="s">
        <v>0</v>
      </c>
      <c r="T62" s="27" t="s">
        <v>0</v>
      </c>
      <c r="U62" s="27" t="s">
        <v>0</v>
      </c>
      <c r="V62" s="27" t="s">
        <v>0</v>
      </c>
      <c r="W62" s="27" t="s">
        <v>0</v>
      </c>
    </row>
    <row r="63" spans="1:23" ht="15" x14ac:dyDescent="0.2">
      <c r="A63" s="37" t="s">
        <v>0</v>
      </c>
      <c r="B63" s="33" t="s">
        <v>0</v>
      </c>
      <c r="C63" s="42" t="s">
        <v>250</v>
      </c>
      <c r="D63" s="43" t="s">
        <v>0</v>
      </c>
      <c r="E63" s="44" t="s">
        <v>0</v>
      </c>
      <c r="F63" s="44" t="s">
        <v>0</v>
      </c>
      <c r="G63" s="44" t="s">
        <v>0</v>
      </c>
      <c r="H63" s="44" t="s">
        <v>0</v>
      </c>
      <c r="I63" s="44" t="s">
        <v>0</v>
      </c>
      <c r="J63" s="44" t="s">
        <v>496</v>
      </c>
      <c r="K63" s="44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7" t="s">
        <v>0</v>
      </c>
      <c r="S63" s="27" t="s">
        <v>0</v>
      </c>
      <c r="T63" s="27" t="s">
        <v>0</v>
      </c>
      <c r="U63" s="27" t="s">
        <v>0</v>
      </c>
      <c r="V63" s="27" t="s">
        <v>0</v>
      </c>
      <c r="W63" s="27" t="s">
        <v>0</v>
      </c>
    </row>
    <row r="64" spans="1:23" ht="15" x14ac:dyDescent="0.2">
      <c r="A64" s="37" t="s">
        <v>0</v>
      </c>
      <c r="B64" s="33" t="s">
        <v>0</v>
      </c>
      <c r="C64" s="42" t="s">
        <v>252</v>
      </c>
      <c r="D64" s="43" t="s">
        <v>0</v>
      </c>
      <c r="E64" s="44" t="s">
        <v>0</v>
      </c>
      <c r="F64" s="44" t="s">
        <v>0</v>
      </c>
      <c r="G64" s="44" t="s">
        <v>0</v>
      </c>
      <c r="H64" s="44" t="s">
        <v>0</v>
      </c>
      <c r="I64" s="44" t="s">
        <v>0</v>
      </c>
      <c r="J64" s="44" t="s">
        <v>497</v>
      </c>
      <c r="K64" s="44" t="s">
        <v>0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7" t="s">
        <v>0</v>
      </c>
      <c r="S64" s="27" t="s">
        <v>0</v>
      </c>
      <c r="T64" s="27" t="s">
        <v>0</v>
      </c>
      <c r="U64" s="27" t="s">
        <v>0</v>
      </c>
      <c r="V64" s="27" t="s">
        <v>0</v>
      </c>
      <c r="W64" s="27" t="s">
        <v>0</v>
      </c>
    </row>
    <row r="65" spans="1:23" ht="15" x14ac:dyDescent="0.2">
      <c r="A65" s="37" t="s">
        <v>0</v>
      </c>
      <c r="B65" s="33" t="s">
        <v>0</v>
      </c>
      <c r="C65" s="42" t="s">
        <v>25</v>
      </c>
      <c r="D65" s="43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499</v>
      </c>
      <c r="K65" s="44" t="s">
        <v>0</v>
      </c>
      <c r="L65" s="27" t="s">
        <v>0</v>
      </c>
      <c r="M65" s="27" t="s">
        <v>0</v>
      </c>
      <c r="N65" s="27" t="s">
        <v>0</v>
      </c>
      <c r="O65" s="27" t="s">
        <v>0</v>
      </c>
      <c r="P65" s="27" t="s">
        <v>0</v>
      </c>
      <c r="Q65" s="27" t="s">
        <v>0</v>
      </c>
      <c r="R65" s="27" t="s">
        <v>0</v>
      </c>
      <c r="S65" s="27" t="s">
        <v>0</v>
      </c>
      <c r="T65" s="27" t="s">
        <v>0</v>
      </c>
      <c r="U65" s="27" t="s">
        <v>0</v>
      </c>
      <c r="V65" s="27" t="s">
        <v>0</v>
      </c>
      <c r="W65" s="27" t="s">
        <v>0</v>
      </c>
    </row>
    <row r="66" spans="1:23" ht="15" x14ac:dyDescent="0.2">
      <c r="A66" s="37" t="s">
        <v>0</v>
      </c>
      <c r="B66" s="33" t="s">
        <v>0</v>
      </c>
      <c r="C66" s="42" t="s">
        <v>237</v>
      </c>
      <c r="D66" s="43" t="s">
        <v>0</v>
      </c>
      <c r="E66" s="44" t="s">
        <v>0</v>
      </c>
      <c r="F66" s="44" t="s">
        <v>0</v>
      </c>
      <c r="G66" s="44" t="s">
        <v>0</v>
      </c>
      <c r="H66" s="44" t="s">
        <v>0</v>
      </c>
      <c r="I66" s="44" t="s">
        <v>0</v>
      </c>
      <c r="J66" s="44" t="s">
        <v>500</v>
      </c>
      <c r="K66" s="44" t="s">
        <v>0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7" t="s">
        <v>0</v>
      </c>
      <c r="S66" s="27" t="s">
        <v>0</v>
      </c>
      <c r="T66" s="27" t="s">
        <v>0</v>
      </c>
      <c r="U66" s="27" t="s">
        <v>0</v>
      </c>
      <c r="V66" s="27" t="s">
        <v>0</v>
      </c>
      <c r="W66" s="27" t="s">
        <v>0</v>
      </c>
    </row>
    <row r="67" spans="1:23" x14ac:dyDescent="0.2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</row>
    <row r="68" spans="1:23" x14ac:dyDescent="0.2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</row>
    <row r="69" spans="1:23" x14ac:dyDescent="0.2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</row>
    <row r="70" spans="1:23" x14ac:dyDescent="0.2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</row>
    <row r="71" spans="1:23" x14ac:dyDescent="0.2">
      <c r="A71" s="49"/>
      <c r="B71" s="50" t="s">
        <v>265</v>
      </c>
      <c r="C71" s="51" t="s">
        <v>0</v>
      </c>
      <c r="D71" s="49"/>
      <c r="E71" s="51" t="s">
        <v>0</v>
      </c>
      <c r="F71" s="49"/>
      <c r="G71" s="208" t="str">
        <f>'ЛС2-1'!G108:H108</f>
        <v>С.А. ЛОБАНОВ</v>
      </c>
      <c r="H71" s="143"/>
      <c r="I71" s="49"/>
      <c r="J71" s="49"/>
      <c r="K71" s="49"/>
      <c r="L71" s="49"/>
    </row>
    <row r="72" spans="1:23" x14ac:dyDescent="0.2">
      <c r="A72" s="49"/>
      <c r="B72" s="49"/>
      <c r="C72" s="52" t="s">
        <v>266</v>
      </c>
      <c r="D72" s="49"/>
      <c r="E72" s="52" t="s">
        <v>267</v>
      </c>
      <c r="F72" s="49"/>
      <c r="G72" s="144" t="s">
        <v>268</v>
      </c>
      <c r="H72" s="144"/>
      <c r="I72" s="49"/>
      <c r="J72" s="49"/>
      <c r="K72" s="49"/>
      <c r="L72" s="49"/>
    </row>
    <row r="73" spans="1:23" x14ac:dyDescent="0.2">
      <c r="A73" s="49"/>
      <c r="B73" s="49"/>
      <c r="C73" s="49"/>
      <c r="D73" s="49"/>
      <c r="E73" s="52"/>
      <c r="F73" s="49"/>
      <c r="G73" s="49"/>
      <c r="H73" s="49"/>
      <c r="I73" s="49"/>
      <c r="J73" s="49"/>
      <c r="K73" s="49"/>
      <c r="L73" s="49"/>
    </row>
    <row r="74" spans="1:23" x14ac:dyDescent="0.2">
      <c r="A74" s="49"/>
      <c r="B74" s="49"/>
      <c r="C74" s="49"/>
      <c r="D74" s="49"/>
      <c r="E74" s="52"/>
      <c r="F74" s="49"/>
      <c r="G74" s="49"/>
      <c r="H74" s="49"/>
      <c r="I74" s="49"/>
      <c r="J74" s="49"/>
      <c r="K74" s="49"/>
      <c r="L74" s="49"/>
    </row>
    <row r="75" spans="1:23" x14ac:dyDescent="0.2">
      <c r="A75" s="49"/>
      <c r="B75" s="50" t="s">
        <v>269</v>
      </c>
      <c r="C75" s="51" t="s">
        <v>0</v>
      </c>
      <c r="D75" s="49"/>
      <c r="E75" s="51" t="s">
        <v>0</v>
      </c>
      <c r="F75" s="49"/>
      <c r="G75" s="142" t="s">
        <v>0</v>
      </c>
      <c r="H75" s="143"/>
      <c r="I75" s="49"/>
      <c r="J75" s="49"/>
      <c r="K75" s="49"/>
      <c r="L75" s="49"/>
    </row>
    <row r="76" spans="1:23" x14ac:dyDescent="0.2">
      <c r="A76" s="49"/>
      <c r="B76" s="49"/>
      <c r="C76" s="52" t="s">
        <v>266</v>
      </c>
      <c r="D76" s="49"/>
      <c r="E76" s="52" t="s">
        <v>267</v>
      </c>
      <c r="F76" s="49"/>
      <c r="G76" s="144" t="s">
        <v>268</v>
      </c>
      <c r="H76" s="144"/>
      <c r="I76" s="49"/>
      <c r="J76" s="49"/>
      <c r="K76" s="49"/>
      <c r="L76" s="49"/>
    </row>
    <row r="77" spans="1:23" x14ac:dyDescent="0.2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</row>
    <row r="78" spans="1:23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</row>
    <row r="79" spans="1:23" x14ac:dyDescent="0.2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</row>
    <row r="80" spans="1:23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</row>
    <row r="81" spans="1:12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</row>
    <row r="82" spans="1:12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</row>
    <row r="83" spans="1:12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</row>
    <row r="84" spans="1:12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</row>
    <row r="85" spans="1:12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</row>
  </sheetData>
  <mergeCells count="34">
    <mergeCell ref="A9:K9"/>
    <mergeCell ref="A2:B2"/>
    <mergeCell ref="C2:J2"/>
    <mergeCell ref="A3:B3"/>
    <mergeCell ref="C3:I3"/>
    <mergeCell ref="A4:B4"/>
    <mergeCell ref="C4:K4"/>
    <mergeCell ref="A5:B5"/>
    <mergeCell ref="C5:I5"/>
    <mergeCell ref="A6:B6"/>
    <mergeCell ref="C6:I6"/>
    <mergeCell ref="A8:D8"/>
    <mergeCell ref="J15:J16"/>
    <mergeCell ref="K15:K16"/>
    <mergeCell ref="A10:K10"/>
    <mergeCell ref="A11:K11"/>
    <mergeCell ref="A13:B13"/>
    <mergeCell ref="F13:G13"/>
    <mergeCell ref="I13:K13"/>
    <mergeCell ref="A14:A16"/>
    <mergeCell ref="B14:B16"/>
    <mergeCell ref="C14:C16"/>
    <mergeCell ref="D14:D15"/>
    <mergeCell ref="E14:K14"/>
    <mergeCell ref="G76:H76"/>
    <mergeCell ref="E15:E16"/>
    <mergeCell ref="F15:G15"/>
    <mergeCell ref="H15:H16"/>
    <mergeCell ref="I15:I16"/>
    <mergeCell ref="A18:K18"/>
    <mergeCell ref="A19:K19"/>
    <mergeCell ref="G71:H71"/>
    <mergeCell ref="G72:H72"/>
    <mergeCell ref="G75:H75"/>
  </mergeCells>
  <conditionalFormatting sqref="L20:N63 A20:K67 A18:A19 L18:M19">
    <cfRule type="cellIs" dxfId="15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&amp;RОбъект: '389 Здание: '2  Рег № данных: '2-2</oddHeader>
    <oddFooter>&amp;C&amp;P</oddFooter>
  </headerFooter>
  <rowBreaks count="1" manualBreakCount="1">
    <brk id="64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/>
  </sheetViews>
  <sheetFormatPr defaultColWidth="9.140625" defaultRowHeight="12" x14ac:dyDescent="0.2"/>
  <cols>
    <col min="1" max="1" width="9.140625" style="5"/>
    <col min="2" max="2" width="20.5703125" style="5" customWidth="1"/>
    <col min="3" max="3" width="15" style="5" customWidth="1"/>
    <col min="4" max="5" width="13.5703125" style="5" customWidth="1"/>
    <col min="6" max="6" width="16.28515625" style="5" customWidth="1"/>
    <col min="7" max="7" width="16" style="5" customWidth="1"/>
    <col min="8" max="8" width="14.85546875" style="5" customWidth="1"/>
    <col min="9" max="9" width="12.42578125" style="5" customWidth="1"/>
    <col min="10" max="10" width="16" style="5" customWidth="1"/>
    <col min="11" max="17" width="9.140625" style="5"/>
    <col min="18" max="18" width="9.28515625" style="5" customWidth="1"/>
    <col min="19" max="20" width="9.140625" style="5" hidden="1" customWidth="1"/>
    <col min="21" max="16384" width="9.140625" style="5"/>
  </cols>
  <sheetData>
    <row r="1" spans="1:23" ht="7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S1" s="54" t="s">
        <v>1</v>
      </c>
      <c r="T1" s="54" t="s">
        <v>0</v>
      </c>
    </row>
    <row r="2" spans="1:23" ht="38.25" customHeight="1" x14ac:dyDescent="0.2">
      <c r="A2" s="169" t="s">
        <v>2</v>
      </c>
      <c r="B2" s="169"/>
      <c r="C2" s="17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75"/>
      <c r="E2" s="175"/>
      <c r="F2" s="175"/>
      <c r="G2" s="175"/>
      <c r="H2" s="175"/>
      <c r="I2" s="175"/>
      <c r="J2" s="175"/>
      <c r="S2" s="55" t="s">
        <v>7</v>
      </c>
      <c r="T2" s="5" t="s">
        <v>8</v>
      </c>
    </row>
    <row r="3" spans="1:23" x14ac:dyDescent="0.2">
      <c r="A3" s="169" t="s">
        <v>5</v>
      </c>
      <c r="B3" s="169"/>
      <c r="C3" s="170" t="s">
        <v>6</v>
      </c>
      <c r="D3" s="171"/>
      <c r="E3" s="171"/>
      <c r="F3" s="171"/>
      <c r="G3" s="171"/>
      <c r="H3" s="171"/>
      <c r="I3" s="171"/>
      <c r="J3" s="171"/>
      <c r="S3" s="54" t="s">
        <v>46</v>
      </c>
      <c r="T3" s="54" t="s">
        <v>0</v>
      </c>
    </row>
    <row r="4" spans="1:23" ht="24" customHeight="1" x14ac:dyDescent="0.2">
      <c r="A4" s="134" t="s">
        <v>65</v>
      </c>
      <c r="B4" s="134"/>
      <c r="C4" s="176" t="str">
        <f>S4&amp;T4</f>
        <v>БЛАГОУСТРОЙСТВО И ОЗЕЛЕНЕНИЕ</v>
      </c>
      <c r="D4" s="177"/>
      <c r="E4" s="177"/>
      <c r="F4" s="177"/>
      <c r="G4" s="177"/>
      <c r="H4" s="177"/>
      <c r="I4" s="177"/>
      <c r="J4" s="177"/>
      <c r="S4" s="54" t="s">
        <v>9</v>
      </c>
      <c r="T4" s="54" t="s">
        <v>0</v>
      </c>
    </row>
    <row r="5" spans="1:23" x14ac:dyDescent="0.2">
      <c r="A5" s="169" t="s">
        <v>66</v>
      </c>
      <c r="B5" s="169"/>
      <c r="C5" s="170" t="s">
        <v>3</v>
      </c>
      <c r="D5" s="171"/>
      <c r="E5" s="171"/>
      <c r="F5" s="171"/>
      <c r="G5" s="171"/>
      <c r="H5" s="171"/>
      <c r="I5" s="171"/>
      <c r="J5" s="171"/>
    </row>
    <row r="6" spans="1:23" x14ac:dyDescent="0.2">
      <c r="A6" s="172" t="s">
        <v>67</v>
      </c>
      <c r="B6" s="172"/>
      <c r="C6" s="170" t="s">
        <v>461</v>
      </c>
      <c r="D6" s="171"/>
      <c r="E6" s="171"/>
      <c r="F6" s="171"/>
      <c r="G6" s="171"/>
      <c r="H6" s="171"/>
      <c r="I6" s="171"/>
      <c r="J6" s="171"/>
    </row>
    <row r="8" spans="1:23" ht="15" x14ac:dyDescent="0.25">
      <c r="A8" s="173" t="s">
        <v>270</v>
      </c>
      <c r="B8" s="173"/>
      <c r="C8" s="173"/>
      <c r="D8" s="173"/>
      <c r="E8" s="173"/>
      <c r="F8" s="173"/>
      <c r="G8" s="56" t="s">
        <v>462</v>
      </c>
      <c r="H8" s="57"/>
      <c r="I8" s="57"/>
      <c r="J8" s="57"/>
    </row>
    <row r="9" spans="1:23" x14ac:dyDescent="0.2">
      <c r="A9" s="174" t="s">
        <v>12</v>
      </c>
      <c r="B9" s="174"/>
      <c r="C9" s="174"/>
      <c r="D9" s="174"/>
      <c r="E9" s="174"/>
      <c r="F9" s="174"/>
      <c r="G9" s="174"/>
      <c r="H9" s="174"/>
      <c r="I9" s="174"/>
      <c r="J9" s="174"/>
    </row>
    <row r="10" spans="1:23" x14ac:dyDescent="0.2">
      <c r="A10" s="165" t="str">
        <f>S3&amp;T3</f>
        <v>ОЗЕЛЕНЕНИЕ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23" x14ac:dyDescent="0.2">
      <c r="A11" s="167" t="s">
        <v>271</v>
      </c>
      <c r="B11" s="167"/>
      <c r="C11" s="168" t="str">
        <f>S2&amp;" "&amp;T2</f>
        <v>на 01 июля 2026 г.</v>
      </c>
      <c r="D11" s="168"/>
    </row>
    <row r="12" spans="1:23" ht="36" x14ac:dyDescent="0.2">
      <c r="A12" s="128" t="s">
        <v>272</v>
      </c>
      <c r="B12" s="128" t="s">
        <v>273</v>
      </c>
      <c r="C12" s="13" t="s">
        <v>274</v>
      </c>
      <c r="D12" s="13" t="s">
        <v>275</v>
      </c>
      <c r="E12" s="13" t="s">
        <v>276</v>
      </c>
      <c r="F12" s="13" t="s">
        <v>277</v>
      </c>
      <c r="G12" s="13" t="s">
        <v>278</v>
      </c>
      <c r="H12" s="58" t="s">
        <v>25</v>
      </c>
      <c r="I12" s="128" t="s">
        <v>279</v>
      </c>
      <c r="J12" s="128" t="s">
        <v>280</v>
      </c>
    </row>
    <row r="13" spans="1:23" ht="24" x14ac:dyDescent="0.2">
      <c r="A13" s="128"/>
      <c r="B13" s="128"/>
      <c r="C13" s="13" t="s">
        <v>281</v>
      </c>
      <c r="D13" s="13" t="s">
        <v>282</v>
      </c>
      <c r="E13" s="13" t="s">
        <v>283</v>
      </c>
      <c r="F13" s="14" t="s">
        <v>29</v>
      </c>
      <c r="G13" s="14" t="s">
        <v>29</v>
      </c>
      <c r="H13" s="13" t="s">
        <v>284</v>
      </c>
      <c r="I13" s="128"/>
      <c r="J13" s="128"/>
    </row>
    <row r="14" spans="1:23" x14ac:dyDescent="0.2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  <c r="H14" s="59">
        <v>8</v>
      </c>
      <c r="I14" s="59">
        <v>9</v>
      </c>
      <c r="J14" s="59">
        <v>10</v>
      </c>
    </row>
    <row r="15" spans="1:23" ht="36" x14ac:dyDescent="0.2">
      <c r="A15" s="60" t="s">
        <v>507</v>
      </c>
      <c r="B15" s="61" t="s">
        <v>466</v>
      </c>
      <c r="C15" s="61" t="s">
        <v>508</v>
      </c>
      <c r="D15" s="60" t="s">
        <v>509</v>
      </c>
      <c r="E15" s="60" t="s">
        <v>510</v>
      </c>
      <c r="F15" s="60" t="s">
        <v>511</v>
      </c>
      <c r="G15" s="60" t="s">
        <v>105</v>
      </c>
      <c r="H15" s="60" t="s">
        <v>512</v>
      </c>
      <c r="I15" s="60" t="s">
        <v>0</v>
      </c>
      <c r="J15" s="60" t="s">
        <v>501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</row>
    <row r="16" spans="1:23" ht="24" x14ac:dyDescent="0.2">
      <c r="A16" s="62" t="s">
        <v>0</v>
      </c>
      <c r="B16" s="63" t="s">
        <v>53</v>
      </c>
      <c r="C16" s="63" t="s">
        <v>0</v>
      </c>
      <c r="D16" s="62" t="s">
        <v>509</v>
      </c>
      <c r="E16" s="62" t="s">
        <v>510</v>
      </c>
      <c r="F16" s="62" t="s">
        <v>511</v>
      </c>
      <c r="G16" s="62" t="s">
        <v>105</v>
      </c>
      <c r="H16" s="62" t="s">
        <v>512</v>
      </c>
      <c r="I16" s="62" t="s">
        <v>0</v>
      </c>
      <c r="J16" s="62" t="s">
        <v>501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</row>
    <row r="17" spans="1:23" ht="24" x14ac:dyDescent="0.2">
      <c r="A17" s="64" t="s">
        <v>0</v>
      </c>
      <c r="B17" s="65" t="s">
        <v>291</v>
      </c>
      <c r="C17" s="65" t="s">
        <v>0</v>
      </c>
      <c r="D17" s="64" t="s">
        <v>52</v>
      </c>
      <c r="E17" s="64" t="s">
        <v>0</v>
      </c>
      <c r="F17" s="64" t="s">
        <v>0</v>
      </c>
      <c r="G17" s="64" t="s">
        <v>0</v>
      </c>
      <c r="H17" s="64" t="s">
        <v>0</v>
      </c>
      <c r="I17" s="64" t="s">
        <v>0</v>
      </c>
      <c r="J17" s="64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</row>
    <row r="18" spans="1:23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23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23" x14ac:dyDescent="0.2">
      <c r="K20" s="67"/>
      <c r="L20" s="66"/>
    </row>
    <row r="21" spans="1:23" x14ac:dyDescent="0.2">
      <c r="A21" s="67"/>
      <c r="B21" s="68" t="s">
        <v>292</v>
      </c>
      <c r="C21" s="163" t="s">
        <v>0</v>
      </c>
      <c r="D21" s="164"/>
      <c r="E21" s="69"/>
      <c r="F21" s="70" t="s">
        <v>0</v>
      </c>
      <c r="G21" s="69"/>
      <c r="H21" s="163" t="s">
        <v>0</v>
      </c>
      <c r="I21" s="164"/>
      <c r="J21" s="66"/>
      <c r="L21" s="66"/>
    </row>
    <row r="22" spans="1:23" x14ac:dyDescent="0.2">
      <c r="B22" s="71"/>
      <c r="C22" s="162" t="s">
        <v>266</v>
      </c>
      <c r="D22" s="162"/>
      <c r="E22" s="72"/>
      <c r="F22" s="73" t="s">
        <v>267</v>
      </c>
      <c r="G22" s="72"/>
      <c r="H22" s="162" t="s">
        <v>268</v>
      </c>
      <c r="I22" s="162"/>
      <c r="J22" s="66"/>
      <c r="K22" s="66"/>
      <c r="L22" s="66"/>
    </row>
    <row r="23" spans="1:23" x14ac:dyDescent="0.2">
      <c r="B23" s="71"/>
      <c r="C23" s="67"/>
      <c r="D23" s="67"/>
      <c r="E23" s="67"/>
      <c r="F23" s="67"/>
      <c r="G23" s="69"/>
      <c r="H23" s="69"/>
      <c r="I23" s="69"/>
      <c r="J23" s="66"/>
      <c r="K23" s="66"/>
      <c r="L23" s="66"/>
    </row>
    <row r="24" spans="1:23" x14ac:dyDescent="0.2">
      <c r="B24" s="71"/>
      <c r="C24" s="67"/>
      <c r="D24" s="74"/>
      <c r="E24" s="74"/>
      <c r="F24" s="74"/>
      <c r="G24" s="69"/>
      <c r="H24" s="69"/>
      <c r="I24" s="69"/>
      <c r="J24" s="66"/>
      <c r="K24" s="66"/>
      <c r="L24" s="66"/>
    </row>
    <row r="25" spans="1:23" x14ac:dyDescent="0.2">
      <c r="B25" s="71" t="s">
        <v>293</v>
      </c>
      <c r="C25" s="163" t="s">
        <v>0</v>
      </c>
      <c r="D25" s="164"/>
      <c r="E25" s="69"/>
      <c r="F25" s="70" t="s">
        <v>0</v>
      </c>
      <c r="G25" s="69"/>
      <c r="H25" s="163" t="s">
        <v>0</v>
      </c>
      <c r="I25" s="164"/>
      <c r="J25" s="66"/>
      <c r="K25" s="66"/>
      <c r="L25" s="66"/>
    </row>
    <row r="26" spans="1:23" x14ac:dyDescent="0.2">
      <c r="C26" s="162" t="s">
        <v>266</v>
      </c>
      <c r="D26" s="162"/>
      <c r="E26" s="72"/>
      <c r="F26" s="73" t="s">
        <v>267</v>
      </c>
      <c r="G26" s="72"/>
      <c r="H26" s="162" t="s">
        <v>268</v>
      </c>
      <c r="I26" s="162"/>
      <c r="J26" s="66"/>
      <c r="K26" s="66"/>
      <c r="L26" s="66"/>
    </row>
    <row r="27" spans="1:23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23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23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23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23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23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</sheetData>
  <mergeCells count="27">
    <mergeCell ref="A9:J9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8:F8"/>
    <mergeCell ref="A10:J10"/>
    <mergeCell ref="A11:B11"/>
    <mergeCell ref="C11:D11"/>
    <mergeCell ref="A12:A13"/>
    <mergeCell ref="B12:B13"/>
    <mergeCell ref="I12:I13"/>
    <mergeCell ref="J12:J13"/>
    <mergeCell ref="C26:D26"/>
    <mergeCell ref="H26:I26"/>
    <mergeCell ref="C21:D21"/>
    <mergeCell ref="H21:I21"/>
    <mergeCell ref="C22:D22"/>
    <mergeCell ref="H22:I22"/>
    <mergeCell ref="C25:D25"/>
    <mergeCell ref="H25:I25"/>
  </mergeCells>
  <conditionalFormatting sqref="K21">
    <cfRule type="cellIs" dxfId="14" priority="7" stopIfTrue="1" operator="equal">
      <formula>0</formula>
    </cfRule>
  </conditionalFormatting>
  <conditionalFormatting sqref="A20:K20">
    <cfRule type="cellIs" dxfId="13" priority="6" stopIfTrue="1" operator="equal">
      <formula>0</formula>
    </cfRule>
  </conditionalFormatting>
  <conditionalFormatting sqref="A23:F24 A21:C22 E22 A25:C26 E25:E26">
    <cfRule type="cellIs" dxfId="12" priority="5" stopIfTrue="1" operator="equal">
      <formula>0</formula>
    </cfRule>
  </conditionalFormatting>
  <conditionalFormatting sqref="G25:G26">
    <cfRule type="cellIs" dxfId="11" priority="4" stopIfTrue="1" operator="equal">
      <formula>0</formula>
    </cfRule>
  </conditionalFormatting>
  <conditionalFormatting sqref="F22">
    <cfRule type="cellIs" dxfId="10" priority="3" stopIfTrue="1" operator="equal">
      <formula>0</formula>
    </cfRule>
  </conditionalFormatting>
  <conditionalFormatting sqref="F25">
    <cfRule type="cellIs" dxfId="9" priority="2" stopIfTrue="1" operator="equal">
      <formula>0</formula>
    </cfRule>
  </conditionalFormatting>
  <conditionalFormatting sqref="F26">
    <cfRule type="cellIs" dxfId="8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&amp;RОбъект: '389 Здание: '2  Рег № данных: '2-2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/>
  </sheetViews>
  <sheetFormatPr defaultColWidth="9.140625" defaultRowHeight="9.75" x14ac:dyDescent="0.2"/>
  <cols>
    <col min="1" max="1" width="7.42578125" style="76" customWidth="1"/>
    <col min="2" max="2" width="20.140625" style="76" customWidth="1"/>
    <col min="3" max="3" width="41.5703125" style="76" customWidth="1"/>
    <col min="4" max="4" width="15.28515625" style="76" customWidth="1"/>
    <col min="5" max="5" width="13.85546875" style="76" customWidth="1"/>
    <col min="6" max="6" width="14.140625" style="76" customWidth="1"/>
    <col min="7" max="7" width="15" style="76" customWidth="1"/>
    <col min="8" max="18" width="9.140625" style="76"/>
    <col min="19" max="20" width="9.140625" style="76" hidden="1" customWidth="1"/>
    <col min="21" max="16384" width="9.140625" style="76"/>
  </cols>
  <sheetData>
    <row r="1" spans="1:23" ht="8.25" customHeight="1" x14ac:dyDescent="0.2">
      <c r="A1" s="75" t="s">
        <v>0</v>
      </c>
      <c r="B1" s="75"/>
      <c r="C1" s="75"/>
      <c r="D1" s="75"/>
      <c r="E1" s="75"/>
      <c r="F1" s="75"/>
      <c r="G1" s="75"/>
      <c r="S1" s="77" t="s">
        <v>1</v>
      </c>
      <c r="T1" s="77" t="s">
        <v>0</v>
      </c>
    </row>
    <row r="2" spans="1:23" ht="36" customHeight="1" x14ac:dyDescent="0.2">
      <c r="A2" s="194" t="s">
        <v>2</v>
      </c>
      <c r="B2" s="194"/>
      <c r="C2" s="195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95"/>
      <c r="E2" s="195"/>
      <c r="F2" s="195"/>
      <c r="G2" s="195"/>
      <c r="S2" s="78" t="s">
        <v>7</v>
      </c>
      <c r="T2" s="76" t="s">
        <v>8</v>
      </c>
    </row>
    <row r="3" spans="1:23" x14ac:dyDescent="0.2">
      <c r="A3" s="194" t="s">
        <v>294</v>
      </c>
      <c r="B3" s="194"/>
      <c r="C3" s="187" t="s">
        <v>6</v>
      </c>
      <c r="D3" s="188"/>
      <c r="E3" s="188"/>
      <c r="F3" s="188"/>
      <c r="G3" s="188"/>
      <c r="S3" s="77" t="s">
        <v>46</v>
      </c>
      <c r="T3" s="77" t="s">
        <v>0</v>
      </c>
    </row>
    <row r="4" spans="1:23" ht="29.25" customHeight="1" x14ac:dyDescent="0.2">
      <c r="A4" s="186" t="s">
        <v>65</v>
      </c>
      <c r="B4" s="186"/>
      <c r="C4" s="195" t="str">
        <f>S4&amp;T4</f>
        <v>БЛАГОУСТРОЙСТВО И ОЗЕЛЕНЕНИЕ</v>
      </c>
      <c r="D4" s="196"/>
      <c r="E4" s="196"/>
      <c r="F4" s="196"/>
      <c r="G4" s="196"/>
      <c r="S4" s="77" t="s">
        <v>9</v>
      </c>
      <c r="T4" s="77" t="s">
        <v>0</v>
      </c>
    </row>
    <row r="5" spans="1:23" ht="17.25" customHeight="1" x14ac:dyDescent="0.2">
      <c r="A5" s="186" t="s">
        <v>66</v>
      </c>
      <c r="B5" s="186"/>
      <c r="C5" s="187" t="s">
        <v>3</v>
      </c>
      <c r="D5" s="188"/>
      <c r="E5" s="188"/>
      <c r="F5" s="188"/>
      <c r="G5" s="188"/>
    </row>
    <row r="6" spans="1:23" x14ac:dyDescent="0.2">
      <c r="A6" s="189" t="s">
        <v>67</v>
      </c>
      <c r="B6" s="189"/>
      <c r="C6" s="190" t="s">
        <v>461</v>
      </c>
      <c r="D6" s="191"/>
      <c r="E6" s="191"/>
      <c r="F6" s="191"/>
      <c r="G6" s="191"/>
    </row>
    <row r="8" spans="1:23" x14ac:dyDescent="0.2">
      <c r="A8" s="192" t="s">
        <v>295</v>
      </c>
      <c r="B8" s="192"/>
      <c r="C8" s="192"/>
      <c r="D8" s="79" t="s">
        <v>462</v>
      </c>
      <c r="E8" s="80"/>
      <c r="F8" s="80"/>
      <c r="G8" s="80"/>
    </row>
    <row r="9" spans="1:23" x14ac:dyDescent="0.2">
      <c r="A9" s="193" t="s">
        <v>12</v>
      </c>
      <c r="B9" s="193"/>
      <c r="C9" s="193"/>
      <c r="D9" s="193"/>
      <c r="E9" s="193"/>
      <c r="F9" s="193"/>
      <c r="G9" s="193"/>
    </row>
    <row r="10" spans="1:23" x14ac:dyDescent="0.2">
      <c r="A10" s="181" t="str">
        <f>S3&amp;T3</f>
        <v>ОЗЕЛЕНЕНИЕ</v>
      </c>
      <c r="B10" s="181"/>
      <c r="C10" s="181"/>
      <c r="D10" s="181"/>
      <c r="E10" s="181"/>
      <c r="F10" s="181"/>
      <c r="G10" s="181"/>
    </row>
    <row r="11" spans="1:23" x14ac:dyDescent="0.2">
      <c r="A11" s="182" t="s">
        <v>296</v>
      </c>
      <c r="B11" s="182"/>
      <c r="C11" s="81" t="str">
        <f>S2&amp;" "&amp;T2</f>
        <v>на 01 июля 2026 г.</v>
      </c>
    </row>
    <row r="12" spans="1:23" ht="15.75" customHeight="1" x14ac:dyDescent="0.2">
      <c r="A12" s="183" t="s">
        <v>76</v>
      </c>
      <c r="B12" s="184" t="s">
        <v>77</v>
      </c>
      <c r="C12" s="184" t="s">
        <v>297</v>
      </c>
      <c r="D12" s="184" t="s">
        <v>298</v>
      </c>
      <c r="E12" s="184" t="s">
        <v>274</v>
      </c>
      <c r="F12" s="185" t="s">
        <v>299</v>
      </c>
      <c r="G12" s="185"/>
    </row>
    <row r="13" spans="1:23" ht="27" customHeight="1" x14ac:dyDescent="0.2">
      <c r="A13" s="183"/>
      <c r="B13" s="184"/>
      <c r="C13" s="184"/>
      <c r="D13" s="184"/>
      <c r="E13" s="184"/>
      <c r="F13" s="82" t="s">
        <v>300</v>
      </c>
      <c r="G13" s="82" t="s">
        <v>301</v>
      </c>
    </row>
    <row r="14" spans="1:23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4">
        <v>6</v>
      </c>
      <c r="G14" s="84">
        <v>7</v>
      </c>
    </row>
    <row r="15" spans="1:23" x14ac:dyDescent="0.2">
      <c r="A15" s="85" t="s">
        <v>302</v>
      </c>
      <c r="B15" s="86" t="s">
        <v>303</v>
      </c>
      <c r="C15" s="86" t="s">
        <v>304</v>
      </c>
      <c r="D15" s="86" t="s">
        <v>305</v>
      </c>
      <c r="E15" s="85" t="s">
        <v>155</v>
      </c>
      <c r="F15" s="87" t="s">
        <v>0</v>
      </c>
      <c r="G15" s="87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76" t="s">
        <v>0</v>
      </c>
      <c r="V15" s="76" t="s">
        <v>0</v>
      </c>
      <c r="W15" s="76" t="s">
        <v>0</v>
      </c>
    </row>
    <row r="16" spans="1:23" x14ac:dyDescent="0.2">
      <c r="A16" s="88" t="s">
        <v>306</v>
      </c>
      <c r="B16" s="89" t="s">
        <v>307</v>
      </c>
      <c r="C16" s="89" t="s">
        <v>308</v>
      </c>
      <c r="D16" s="89" t="s">
        <v>305</v>
      </c>
      <c r="E16" s="88" t="s">
        <v>52</v>
      </c>
      <c r="F16" s="90" t="s">
        <v>0</v>
      </c>
      <c r="G16" s="90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6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76" t="s">
        <v>0</v>
      </c>
      <c r="V16" s="76" t="s">
        <v>0</v>
      </c>
      <c r="W16" s="76" t="s">
        <v>0</v>
      </c>
    </row>
    <row r="17" spans="1:23" x14ac:dyDescent="0.2">
      <c r="A17" s="91" t="s">
        <v>0</v>
      </c>
      <c r="B17" s="92" t="s">
        <v>0</v>
      </c>
      <c r="C17" s="92" t="s">
        <v>309</v>
      </c>
      <c r="D17" s="92" t="s">
        <v>0</v>
      </c>
      <c r="E17" s="91" t="s">
        <v>0</v>
      </c>
      <c r="F17" s="93" t="s">
        <v>0</v>
      </c>
      <c r="G17" s="93" t="s">
        <v>0</v>
      </c>
      <c r="H17" s="76" t="s">
        <v>0</v>
      </c>
      <c r="I17" s="76" t="s">
        <v>0</v>
      </c>
      <c r="J17" s="76" t="s">
        <v>0</v>
      </c>
      <c r="K17" s="76" t="s">
        <v>0</v>
      </c>
      <c r="L17" s="76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76" t="s">
        <v>0</v>
      </c>
      <c r="V17" s="76" t="s">
        <v>0</v>
      </c>
      <c r="W17" s="76" t="s">
        <v>0</v>
      </c>
    </row>
    <row r="18" spans="1:23" ht="19.5" x14ac:dyDescent="0.2">
      <c r="A18" s="85" t="s">
        <v>310</v>
      </c>
      <c r="B18" s="86" t="s">
        <v>513</v>
      </c>
      <c r="C18" s="86" t="s">
        <v>514</v>
      </c>
      <c r="D18" s="86" t="s">
        <v>313</v>
      </c>
      <c r="E18" s="85" t="s">
        <v>515</v>
      </c>
      <c r="F18" s="87" t="s">
        <v>516</v>
      </c>
      <c r="G18" s="87" t="s">
        <v>517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76" t="s">
        <v>0</v>
      </c>
      <c r="V18" s="76" t="s">
        <v>0</v>
      </c>
      <c r="W18" s="76" t="s">
        <v>0</v>
      </c>
    </row>
    <row r="19" spans="1:23" x14ac:dyDescent="0.2">
      <c r="A19" s="88" t="s">
        <v>317</v>
      </c>
      <c r="B19" s="89" t="s">
        <v>359</v>
      </c>
      <c r="C19" s="89" t="s">
        <v>360</v>
      </c>
      <c r="D19" s="89" t="s">
        <v>313</v>
      </c>
      <c r="E19" s="88" t="s">
        <v>518</v>
      </c>
      <c r="F19" s="90" t="s">
        <v>362</v>
      </c>
      <c r="G19" s="90" t="s">
        <v>519</v>
      </c>
      <c r="H19" s="76" t="s">
        <v>0</v>
      </c>
      <c r="I19" s="76" t="s">
        <v>0</v>
      </c>
      <c r="J19" s="76" t="s">
        <v>0</v>
      </c>
      <c r="K19" s="76" t="s">
        <v>0</v>
      </c>
      <c r="L19" s="76" t="s">
        <v>0</v>
      </c>
      <c r="M19" s="76" t="s">
        <v>0</v>
      </c>
      <c r="N19" s="76" t="s">
        <v>0</v>
      </c>
      <c r="O19" s="76" t="s">
        <v>0</v>
      </c>
      <c r="P19" s="76" t="s">
        <v>0</v>
      </c>
      <c r="Q19" s="76" t="s">
        <v>0</v>
      </c>
      <c r="R19" s="76" t="s">
        <v>0</v>
      </c>
      <c r="S19" s="76" t="s">
        <v>0</v>
      </c>
      <c r="T19" s="76" t="s">
        <v>0</v>
      </c>
      <c r="U19" s="76" t="s">
        <v>0</v>
      </c>
      <c r="V19" s="76" t="s">
        <v>0</v>
      </c>
      <c r="W19" s="76" t="s">
        <v>0</v>
      </c>
    </row>
    <row r="20" spans="1:23" x14ac:dyDescent="0.2">
      <c r="A20" s="91" t="s">
        <v>0</v>
      </c>
      <c r="B20" s="92" t="s">
        <v>0</v>
      </c>
      <c r="C20" s="92" t="s">
        <v>382</v>
      </c>
      <c r="D20" s="92" t="s">
        <v>0</v>
      </c>
      <c r="E20" s="91" t="s">
        <v>0</v>
      </c>
      <c r="F20" s="93" t="s">
        <v>0</v>
      </c>
      <c r="G20" s="93" t="s">
        <v>495</v>
      </c>
      <c r="H20" s="76" t="s">
        <v>0</v>
      </c>
      <c r="I20" s="76" t="s">
        <v>0</v>
      </c>
      <c r="J20" s="76" t="s">
        <v>0</v>
      </c>
      <c r="K20" s="76" t="s">
        <v>0</v>
      </c>
      <c r="L20" s="76" t="s">
        <v>0</v>
      </c>
      <c r="M20" s="76" t="s">
        <v>0</v>
      </c>
      <c r="N20" s="76" t="s">
        <v>0</v>
      </c>
      <c r="O20" s="76" t="s">
        <v>0</v>
      </c>
      <c r="P20" s="76" t="s">
        <v>0</v>
      </c>
      <c r="Q20" s="76" t="s">
        <v>0</v>
      </c>
      <c r="R20" s="76" t="s">
        <v>0</v>
      </c>
      <c r="S20" s="76" t="s">
        <v>0</v>
      </c>
      <c r="T20" s="76" t="s">
        <v>0</v>
      </c>
      <c r="U20" s="76" t="s">
        <v>0</v>
      </c>
      <c r="V20" s="76" t="s">
        <v>0</v>
      </c>
      <c r="W20" s="76" t="s">
        <v>0</v>
      </c>
    </row>
    <row r="21" spans="1:23" x14ac:dyDescent="0.2">
      <c r="A21" s="91" t="s">
        <v>0</v>
      </c>
      <c r="B21" s="92" t="s">
        <v>0</v>
      </c>
      <c r="C21" s="92" t="s">
        <v>383</v>
      </c>
      <c r="D21" s="92" t="s">
        <v>0</v>
      </c>
      <c r="E21" s="91" t="s">
        <v>0</v>
      </c>
      <c r="F21" s="93" t="s">
        <v>0</v>
      </c>
      <c r="G21" s="93" t="s">
        <v>0</v>
      </c>
      <c r="H21" s="76" t="s">
        <v>0</v>
      </c>
      <c r="I21" s="76" t="s">
        <v>0</v>
      </c>
      <c r="J21" s="76" t="s">
        <v>0</v>
      </c>
      <c r="K21" s="76" t="s">
        <v>0</v>
      </c>
      <c r="L21" s="76" t="s">
        <v>0</v>
      </c>
      <c r="M21" s="76" t="s">
        <v>0</v>
      </c>
      <c r="N21" s="76" t="s">
        <v>0</v>
      </c>
      <c r="O21" s="76" t="s">
        <v>0</v>
      </c>
      <c r="P21" s="76" t="s">
        <v>0</v>
      </c>
      <c r="Q21" s="76" t="s">
        <v>0</v>
      </c>
      <c r="R21" s="76" t="s">
        <v>0</v>
      </c>
      <c r="S21" s="76" t="s">
        <v>0</v>
      </c>
      <c r="T21" s="76" t="s">
        <v>0</v>
      </c>
      <c r="U21" s="76" t="s">
        <v>0</v>
      </c>
      <c r="V21" s="76" t="s">
        <v>0</v>
      </c>
      <c r="W21" s="76" t="s">
        <v>0</v>
      </c>
    </row>
    <row r="22" spans="1:23" x14ac:dyDescent="0.2">
      <c r="A22" s="91" t="s">
        <v>0</v>
      </c>
      <c r="B22" s="92" t="s">
        <v>52</v>
      </c>
      <c r="C22" s="92" t="s">
        <v>384</v>
      </c>
      <c r="D22" s="92" t="s">
        <v>0</v>
      </c>
      <c r="E22" s="91" t="s">
        <v>0</v>
      </c>
      <c r="F22" s="93" t="s">
        <v>0</v>
      </c>
      <c r="G22" s="93" t="s">
        <v>0</v>
      </c>
      <c r="H22" s="76" t="s">
        <v>0</v>
      </c>
      <c r="I22" s="76" t="s">
        <v>0</v>
      </c>
      <c r="J22" s="76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76" t="s">
        <v>0</v>
      </c>
      <c r="R22" s="76" t="s">
        <v>0</v>
      </c>
      <c r="S22" s="76" t="s">
        <v>0</v>
      </c>
      <c r="T22" s="76" t="s">
        <v>0</v>
      </c>
      <c r="U22" s="76" t="s">
        <v>0</v>
      </c>
      <c r="V22" s="76" t="s">
        <v>0</v>
      </c>
      <c r="W22" s="76" t="s">
        <v>0</v>
      </c>
    </row>
    <row r="23" spans="1:23" x14ac:dyDescent="0.2">
      <c r="A23" s="91" t="s">
        <v>0</v>
      </c>
      <c r="B23" s="92" t="s">
        <v>385</v>
      </c>
      <c r="C23" s="92" t="s">
        <v>386</v>
      </c>
      <c r="D23" s="92" t="s">
        <v>0</v>
      </c>
      <c r="E23" s="91" t="s">
        <v>0</v>
      </c>
      <c r="F23" s="93" t="s">
        <v>0</v>
      </c>
      <c r="G23" s="93" t="s">
        <v>0</v>
      </c>
      <c r="H23" s="76" t="s">
        <v>0</v>
      </c>
      <c r="I23" s="76" t="s">
        <v>0</v>
      </c>
      <c r="J23" s="76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76" t="s">
        <v>0</v>
      </c>
      <c r="R23" s="76" t="s">
        <v>0</v>
      </c>
      <c r="S23" s="76" t="s">
        <v>0</v>
      </c>
      <c r="T23" s="76" t="s">
        <v>0</v>
      </c>
      <c r="U23" s="76" t="s">
        <v>0</v>
      </c>
      <c r="V23" s="76" t="s">
        <v>0</v>
      </c>
      <c r="W23" s="76" t="s">
        <v>0</v>
      </c>
    </row>
    <row r="24" spans="1:23" x14ac:dyDescent="0.2">
      <c r="A24" s="91" t="s">
        <v>0</v>
      </c>
      <c r="B24" s="92" t="s">
        <v>405</v>
      </c>
      <c r="C24" s="92" t="s">
        <v>406</v>
      </c>
      <c r="D24" s="92" t="s">
        <v>0</v>
      </c>
      <c r="E24" s="91" t="s">
        <v>0</v>
      </c>
      <c r="F24" s="93" t="s">
        <v>0</v>
      </c>
      <c r="G24" s="93" t="s">
        <v>0</v>
      </c>
      <c r="H24" s="76" t="s">
        <v>0</v>
      </c>
      <c r="I24" s="76" t="s">
        <v>0</v>
      </c>
      <c r="J24" s="76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76" t="s">
        <v>0</v>
      </c>
      <c r="R24" s="76" t="s">
        <v>0</v>
      </c>
      <c r="S24" s="76" t="s">
        <v>0</v>
      </c>
      <c r="T24" s="76" t="s">
        <v>0</v>
      </c>
      <c r="U24" s="76" t="s">
        <v>0</v>
      </c>
      <c r="V24" s="76" t="s">
        <v>0</v>
      </c>
      <c r="W24" s="76" t="s">
        <v>0</v>
      </c>
    </row>
    <row r="25" spans="1:23" x14ac:dyDescent="0.2">
      <c r="A25" s="88" t="s">
        <v>323</v>
      </c>
      <c r="B25" s="89" t="s">
        <v>408</v>
      </c>
      <c r="C25" s="89" t="s">
        <v>409</v>
      </c>
      <c r="D25" s="89" t="s">
        <v>392</v>
      </c>
      <c r="E25" s="88" t="s">
        <v>520</v>
      </c>
      <c r="F25" s="90" t="s">
        <v>411</v>
      </c>
      <c r="G25" s="90" t="s">
        <v>521</v>
      </c>
      <c r="H25" s="76" t="s">
        <v>0</v>
      </c>
      <c r="I25" s="76" t="s">
        <v>0</v>
      </c>
      <c r="J25" s="76" t="s">
        <v>0</v>
      </c>
      <c r="K25" s="76" t="s">
        <v>0</v>
      </c>
      <c r="L25" s="76" t="s">
        <v>0</v>
      </c>
      <c r="M25" s="76" t="s">
        <v>0</v>
      </c>
      <c r="N25" s="76" t="s">
        <v>0</v>
      </c>
      <c r="O25" s="76" t="s">
        <v>0</v>
      </c>
      <c r="P25" s="76" t="s">
        <v>0</v>
      </c>
      <c r="Q25" s="76" t="s">
        <v>0</v>
      </c>
      <c r="R25" s="76" t="s">
        <v>0</v>
      </c>
      <c r="S25" s="76" t="s">
        <v>0</v>
      </c>
      <c r="T25" s="76" t="s">
        <v>0</v>
      </c>
      <c r="U25" s="76" t="s">
        <v>0</v>
      </c>
      <c r="V25" s="76" t="s">
        <v>0</v>
      </c>
      <c r="W25" s="76" t="s">
        <v>0</v>
      </c>
    </row>
    <row r="26" spans="1:23" x14ac:dyDescent="0.2">
      <c r="A26" s="91" t="s">
        <v>0</v>
      </c>
      <c r="B26" s="92" t="s">
        <v>522</v>
      </c>
      <c r="C26" s="92" t="s">
        <v>523</v>
      </c>
      <c r="D26" s="92" t="s">
        <v>0</v>
      </c>
      <c r="E26" s="91" t="s">
        <v>0</v>
      </c>
      <c r="F26" s="93" t="s">
        <v>0</v>
      </c>
      <c r="G26" s="93" t="s">
        <v>0</v>
      </c>
      <c r="H26" s="76" t="s">
        <v>0</v>
      </c>
      <c r="I26" s="76" t="s">
        <v>0</v>
      </c>
      <c r="J26" s="76" t="s">
        <v>0</v>
      </c>
      <c r="K26" s="76" t="s">
        <v>0</v>
      </c>
      <c r="L26" s="76" t="s">
        <v>0</v>
      </c>
      <c r="M26" s="76" t="s">
        <v>0</v>
      </c>
      <c r="N26" s="76" t="s">
        <v>0</v>
      </c>
      <c r="O26" s="76" t="s">
        <v>0</v>
      </c>
      <c r="P26" s="76" t="s">
        <v>0</v>
      </c>
      <c r="Q26" s="76" t="s">
        <v>0</v>
      </c>
      <c r="R26" s="76" t="s">
        <v>0</v>
      </c>
      <c r="S26" s="76" t="s">
        <v>0</v>
      </c>
      <c r="T26" s="76" t="s">
        <v>0</v>
      </c>
      <c r="U26" s="76" t="s">
        <v>0</v>
      </c>
      <c r="V26" s="76" t="s">
        <v>0</v>
      </c>
      <c r="W26" s="76" t="s">
        <v>0</v>
      </c>
    </row>
    <row r="27" spans="1:23" x14ac:dyDescent="0.2">
      <c r="A27" s="91" t="s">
        <v>0</v>
      </c>
      <c r="B27" s="92" t="s">
        <v>524</v>
      </c>
      <c r="C27" s="92" t="s">
        <v>525</v>
      </c>
      <c r="D27" s="92" t="s">
        <v>0</v>
      </c>
      <c r="E27" s="91" t="s">
        <v>0</v>
      </c>
      <c r="F27" s="93" t="s">
        <v>0</v>
      </c>
      <c r="G27" s="93" t="s">
        <v>0</v>
      </c>
      <c r="H27" s="76" t="s">
        <v>0</v>
      </c>
      <c r="I27" s="76" t="s">
        <v>0</v>
      </c>
      <c r="J27" s="76" t="s">
        <v>0</v>
      </c>
      <c r="K27" s="76" t="s">
        <v>0</v>
      </c>
      <c r="L27" s="76" t="s">
        <v>0</v>
      </c>
      <c r="M27" s="76" t="s">
        <v>0</v>
      </c>
      <c r="N27" s="76" t="s">
        <v>0</v>
      </c>
      <c r="O27" s="76" t="s">
        <v>0</v>
      </c>
      <c r="P27" s="76" t="s">
        <v>0</v>
      </c>
      <c r="Q27" s="76" t="s">
        <v>0</v>
      </c>
      <c r="R27" s="76" t="s">
        <v>0</v>
      </c>
      <c r="S27" s="76" t="s">
        <v>0</v>
      </c>
      <c r="T27" s="76" t="s">
        <v>0</v>
      </c>
      <c r="U27" s="76" t="s">
        <v>0</v>
      </c>
      <c r="V27" s="76" t="s">
        <v>0</v>
      </c>
      <c r="W27" s="76" t="s">
        <v>0</v>
      </c>
    </row>
    <row r="28" spans="1:23" x14ac:dyDescent="0.2">
      <c r="A28" s="85" t="s">
        <v>329</v>
      </c>
      <c r="B28" s="86" t="s">
        <v>526</v>
      </c>
      <c r="C28" s="86" t="s">
        <v>481</v>
      </c>
      <c r="D28" s="86" t="s">
        <v>420</v>
      </c>
      <c r="E28" s="85" t="s">
        <v>527</v>
      </c>
      <c r="F28" s="87" t="s">
        <v>528</v>
      </c>
      <c r="G28" s="87" t="s">
        <v>529</v>
      </c>
      <c r="H28" s="76" t="s">
        <v>0</v>
      </c>
      <c r="I28" s="76" t="s">
        <v>0</v>
      </c>
      <c r="J28" s="76" t="s">
        <v>0</v>
      </c>
      <c r="K28" s="76" t="s">
        <v>0</v>
      </c>
      <c r="L28" s="76" t="s">
        <v>0</v>
      </c>
      <c r="M28" s="76" t="s">
        <v>0</v>
      </c>
      <c r="N28" s="76" t="s">
        <v>0</v>
      </c>
      <c r="O28" s="76" t="s">
        <v>0</v>
      </c>
      <c r="P28" s="76" t="s">
        <v>0</v>
      </c>
      <c r="Q28" s="76" t="s">
        <v>0</v>
      </c>
      <c r="R28" s="76" t="s">
        <v>0</v>
      </c>
      <c r="S28" s="76" t="s">
        <v>0</v>
      </c>
      <c r="T28" s="76" t="s">
        <v>0</v>
      </c>
      <c r="U28" s="76" t="s">
        <v>0</v>
      </c>
      <c r="V28" s="76" t="s">
        <v>0</v>
      </c>
      <c r="W28" s="76" t="s">
        <v>0</v>
      </c>
    </row>
    <row r="29" spans="1:23" x14ac:dyDescent="0.2">
      <c r="A29" s="88" t="s">
        <v>335</v>
      </c>
      <c r="B29" s="89" t="s">
        <v>530</v>
      </c>
      <c r="C29" s="89" t="s">
        <v>531</v>
      </c>
      <c r="D29" s="89" t="s">
        <v>401</v>
      </c>
      <c r="E29" s="88" t="s">
        <v>532</v>
      </c>
      <c r="F29" s="90" t="s">
        <v>533</v>
      </c>
      <c r="G29" s="90" t="s">
        <v>534</v>
      </c>
      <c r="H29" s="76" t="s">
        <v>0</v>
      </c>
      <c r="I29" s="76" t="s">
        <v>0</v>
      </c>
      <c r="J29" s="76" t="s">
        <v>0</v>
      </c>
      <c r="K29" s="76" t="s">
        <v>0</v>
      </c>
      <c r="L29" s="76" t="s">
        <v>0</v>
      </c>
      <c r="M29" s="76" t="s">
        <v>0</v>
      </c>
      <c r="N29" s="76" t="s">
        <v>0</v>
      </c>
      <c r="O29" s="76" t="s">
        <v>0</v>
      </c>
      <c r="P29" s="76" t="s">
        <v>0</v>
      </c>
      <c r="Q29" s="76" t="s">
        <v>0</v>
      </c>
      <c r="R29" s="76" t="s">
        <v>0</v>
      </c>
      <c r="S29" s="76" t="s">
        <v>0</v>
      </c>
      <c r="T29" s="76" t="s">
        <v>0</v>
      </c>
      <c r="U29" s="76" t="s">
        <v>0</v>
      </c>
      <c r="V29" s="76" t="s">
        <v>0</v>
      </c>
      <c r="W29" s="76" t="s">
        <v>0</v>
      </c>
    </row>
    <row r="30" spans="1:23" x14ac:dyDescent="0.2">
      <c r="A30" s="91" t="s">
        <v>0</v>
      </c>
      <c r="B30" s="92" t="s">
        <v>0</v>
      </c>
      <c r="C30" s="92" t="s">
        <v>451</v>
      </c>
      <c r="D30" s="92" t="s">
        <v>0</v>
      </c>
      <c r="E30" s="91" t="s">
        <v>0</v>
      </c>
      <c r="F30" s="93" t="s">
        <v>0</v>
      </c>
      <c r="G30" s="93" t="s">
        <v>496</v>
      </c>
      <c r="H30" s="76" t="s">
        <v>0</v>
      </c>
      <c r="I30" s="76" t="s">
        <v>0</v>
      </c>
      <c r="J30" s="76" t="s">
        <v>0</v>
      </c>
      <c r="K30" s="76" t="s">
        <v>0</v>
      </c>
      <c r="L30" s="76" t="s">
        <v>0</v>
      </c>
      <c r="M30" s="76" t="s">
        <v>0</v>
      </c>
      <c r="N30" s="76" t="s">
        <v>0</v>
      </c>
      <c r="O30" s="76" t="s">
        <v>0</v>
      </c>
      <c r="P30" s="76" t="s">
        <v>0</v>
      </c>
      <c r="Q30" s="76" t="s">
        <v>0</v>
      </c>
      <c r="R30" s="76" t="s">
        <v>0</v>
      </c>
      <c r="S30" s="76" t="s">
        <v>0</v>
      </c>
      <c r="T30" s="76" t="s">
        <v>0</v>
      </c>
      <c r="U30" s="76" t="s">
        <v>0</v>
      </c>
      <c r="V30" s="76" t="s">
        <v>0</v>
      </c>
      <c r="W30" s="76" t="s">
        <v>0</v>
      </c>
    </row>
    <row r="31" spans="1:23" x14ac:dyDescent="0.2">
      <c r="A31" s="91" t="s">
        <v>0</v>
      </c>
      <c r="B31" s="92" t="s">
        <v>0</v>
      </c>
      <c r="C31" s="92" t="s">
        <v>252</v>
      </c>
      <c r="D31" s="92" t="s">
        <v>0</v>
      </c>
      <c r="E31" s="91" t="s">
        <v>0</v>
      </c>
      <c r="F31" s="93" t="s">
        <v>0</v>
      </c>
      <c r="G31" s="93" t="s">
        <v>52</v>
      </c>
      <c r="H31" s="76" t="s">
        <v>0</v>
      </c>
      <c r="I31" s="76" t="s">
        <v>0</v>
      </c>
      <c r="J31" s="76" t="s">
        <v>0</v>
      </c>
      <c r="K31" s="76" t="s">
        <v>0</v>
      </c>
      <c r="L31" s="76" t="s">
        <v>0</v>
      </c>
      <c r="M31" s="76" t="s">
        <v>0</v>
      </c>
      <c r="N31" s="76" t="s">
        <v>0</v>
      </c>
      <c r="O31" s="76" t="s">
        <v>0</v>
      </c>
      <c r="P31" s="76" t="s">
        <v>0</v>
      </c>
      <c r="Q31" s="76" t="s">
        <v>0</v>
      </c>
      <c r="R31" s="76" t="s">
        <v>0</v>
      </c>
      <c r="S31" s="76" t="s">
        <v>0</v>
      </c>
      <c r="T31" s="76" t="s">
        <v>0</v>
      </c>
      <c r="U31" s="76" t="s">
        <v>0</v>
      </c>
      <c r="V31" s="76" t="s">
        <v>0</v>
      </c>
      <c r="W31" s="76" t="s">
        <v>0</v>
      </c>
    </row>
    <row r="32" spans="1:23" ht="15" x14ac:dyDescent="0.25">
      <c r="A32"/>
      <c r="B32"/>
      <c r="C32"/>
      <c r="D32"/>
      <c r="E32"/>
      <c r="F32"/>
      <c r="G32"/>
      <c r="H32"/>
      <c r="I32"/>
      <c r="J32"/>
      <c r="K32"/>
      <c r="L32"/>
    </row>
    <row r="33" spans="1:12" ht="15" x14ac:dyDescent="0.25">
      <c r="A33"/>
      <c r="B33"/>
      <c r="C33"/>
      <c r="D33"/>
      <c r="E33"/>
      <c r="F33"/>
      <c r="G33"/>
      <c r="H33"/>
      <c r="I33"/>
      <c r="J33"/>
      <c r="K33"/>
      <c r="L33"/>
    </row>
    <row r="34" spans="1:12" ht="15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15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ht="15" x14ac:dyDescent="0.25">
      <c r="A36" s="94"/>
      <c r="B36" s="94"/>
      <c r="C36" s="94"/>
      <c r="D36" s="94"/>
      <c r="E36" s="94"/>
      <c r="F36" s="94"/>
      <c r="G36" s="94"/>
      <c r="H36"/>
      <c r="I36"/>
      <c r="J36"/>
      <c r="K36"/>
      <c r="L36"/>
    </row>
    <row r="37" spans="1:12" ht="15" x14ac:dyDescent="0.25">
      <c r="A37" s="95"/>
      <c r="B37" s="96" t="s">
        <v>453</v>
      </c>
      <c r="C37" s="97" t="s">
        <v>0</v>
      </c>
      <c r="D37" s="97" t="s">
        <v>0</v>
      </c>
      <c r="E37" s="178" t="s">
        <v>0</v>
      </c>
      <c r="F37" s="179"/>
      <c r="G37" s="98"/>
      <c r="H37"/>
      <c r="I37"/>
      <c r="J37"/>
      <c r="K37"/>
      <c r="L37"/>
    </row>
    <row r="38" spans="1:12" ht="15" x14ac:dyDescent="0.25">
      <c r="A38" s="99"/>
      <c r="B38" s="100"/>
      <c r="C38" s="100" t="s">
        <v>266</v>
      </c>
      <c r="D38" s="101" t="s">
        <v>267</v>
      </c>
      <c r="E38" s="180" t="s">
        <v>268</v>
      </c>
      <c r="F38" s="180"/>
      <c r="G38" s="102"/>
      <c r="H38"/>
      <c r="I38"/>
      <c r="J38"/>
      <c r="K38"/>
      <c r="L38"/>
    </row>
    <row r="39" spans="1:12" ht="15" x14ac:dyDescent="0.25">
      <c r="A39" s="99"/>
      <c r="B39" s="103"/>
      <c r="C39" s="103"/>
      <c r="D39" s="104"/>
      <c r="E39" s="98"/>
      <c r="F39" s="98"/>
      <c r="G39" s="98"/>
      <c r="H39"/>
      <c r="I39"/>
      <c r="J39"/>
      <c r="K39"/>
      <c r="L39"/>
    </row>
    <row r="40" spans="1:12" ht="15" x14ac:dyDescent="0.25">
      <c r="A40" s="99"/>
      <c r="B40" s="103"/>
      <c r="C40" s="103"/>
      <c r="D40" s="104"/>
      <c r="E40" s="98"/>
      <c r="F40" s="98"/>
      <c r="G40" s="98"/>
      <c r="H40"/>
      <c r="I40"/>
      <c r="J40"/>
      <c r="K40"/>
      <c r="L40"/>
    </row>
    <row r="41" spans="1:12" ht="15" x14ac:dyDescent="0.25">
      <c r="A41" s="105"/>
      <c r="B41" s="106" t="s">
        <v>454</v>
      </c>
      <c r="C41" s="97" t="s">
        <v>0</v>
      </c>
      <c r="D41" s="97" t="s">
        <v>0</v>
      </c>
      <c r="E41" s="178" t="s">
        <v>0</v>
      </c>
      <c r="F41" s="179"/>
      <c r="G41" s="98"/>
      <c r="H41"/>
      <c r="I41"/>
      <c r="J41"/>
      <c r="K41"/>
      <c r="L41"/>
    </row>
    <row r="42" spans="1:12" ht="15" x14ac:dyDescent="0.25">
      <c r="A42" s="99"/>
      <c r="B42" s="107"/>
      <c r="C42" s="107" t="s">
        <v>266</v>
      </c>
      <c r="D42" s="101" t="s">
        <v>267</v>
      </c>
      <c r="E42" s="180" t="s">
        <v>268</v>
      </c>
      <c r="F42" s="180"/>
      <c r="G42" s="102"/>
      <c r="H42"/>
      <c r="I42"/>
      <c r="J42"/>
      <c r="K42"/>
      <c r="L42"/>
    </row>
    <row r="43" spans="1:12" ht="15" x14ac:dyDescent="0.25">
      <c r="A43" s="99"/>
      <c r="B43" s="99"/>
      <c r="C43" s="99"/>
      <c r="D43" s="99"/>
      <c r="E43" s="99"/>
      <c r="F43" s="99"/>
      <c r="G43" s="99"/>
      <c r="H43"/>
      <c r="I43"/>
      <c r="J43"/>
      <c r="K43"/>
      <c r="L43"/>
    </row>
    <row r="44" spans="1:12" ht="15" x14ac:dyDescent="0.25">
      <c r="A44"/>
      <c r="B44"/>
      <c r="C44"/>
      <c r="D44"/>
      <c r="E44"/>
      <c r="F44"/>
      <c r="G44"/>
      <c r="H44"/>
      <c r="I44"/>
      <c r="J44"/>
      <c r="K44"/>
      <c r="L44"/>
    </row>
    <row r="45" spans="1:12" ht="15" x14ac:dyDescent="0.25">
      <c r="A45"/>
      <c r="B45"/>
      <c r="C45"/>
      <c r="D45"/>
      <c r="E45"/>
      <c r="F45"/>
      <c r="G45"/>
      <c r="H45"/>
      <c r="I45"/>
      <c r="J45"/>
      <c r="K45"/>
      <c r="L45"/>
    </row>
    <row r="46" spans="1:12" ht="15" x14ac:dyDescent="0.25">
      <c r="A46"/>
      <c r="B46"/>
      <c r="C46"/>
      <c r="D46"/>
      <c r="E46"/>
      <c r="F46"/>
      <c r="G46"/>
      <c r="H46"/>
      <c r="I46"/>
      <c r="J46"/>
      <c r="K46"/>
      <c r="L46"/>
    </row>
    <row r="47" spans="1:12" ht="15" x14ac:dyDescent="0.25">
      <c r="A47"/>
      <c r="B47"/>
      <c r="C47"/>
      <c r="D47"/>
      <c r="E47"/>
      <c r="F47"/>
      <c r="G47"/>
      <c r="H47"/>
      <c r="I47"/>
      <c r="J47"/>
      <c r="K47"/>
      <c r="L47"/>
    </row>
    <row r="48" spans="1:12" ht="15" x14ac:dyDescent="0.25">
      <c r="A48"/>
      <c r="B48"/>
      <c r="C48"/>
      <c r="D48"/>
      <c r="E48"/>
      <c r="F48"/>
      <c r="G48"/>
      <c r="H48"/>
      <c r="I48"/>
      <c r="J48"/>
      <c r="K48"/>
      <c r="L48"/>
    </row>
    <row r="49" spans="1:12" ht="15" x14ac:dyDescent="0.25">
      <c r="A49"/>
      <c r="B49"/>
      <c r="C49"/>
      <c r="D49"/>
      <c r="E49"/>
      <c r="F49"/>
      <c r="G49"/>
      <c r="H49"/>
      <c r="I49"/>
      <c r="J49"/>
      <c r="K49"/>
      <c r="L49"/>
    </row>
    <row r="50" spans="1:12" ht="15" x14ac:dyDescent="0.25">
      <c r="A50"/>
      <c r="B50"/>
      <c r="C50"/>
      <c r="D50"/>
      <c r="E50"/>
      <c r="F50"/>
      <c r="G50"/>
      <c r="H50"/>
      <c r="I50"/>
      <c r="J50"/>
      <c r="K50"/>
      <c r="L50"/>
    </row>
  </sheetData>
  <mergeCells count="24">
    <mergeCell ref="A9:G9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8:C8"/>
    <mergeCell ref="E37:F37"/>
    <mergeCell ref="E38:F38"/>
    <mergeCell ref="E41:F41"/>
    <mergeCell ref="E42:F42"/>
    <mergeCell ref="A10:G10"/>
    <mergeCell ref="A11:B11"/>
    <mergeCell ref="A12:A13"/>
    <mergeCell ref="B12:B13"/>
    <mergeCell ref="C12:C13"/>
    <mergeCell ref="D12:D13"/>
    <mergeCell ref="E12:E13"/>
    <mergeCell ref="F12:G12"/>
  </mergeCells>
  <conditionalFormatting sqref="A43:G43 D38:D39 A37:B42 D40:E42">
    <cfRule type="cellIs" dxfId="7" priority="3" stopIfTrue="1" operator="equal">
      <formula>0</formula>
    </cfRule>
  </conditionalFormatting>
  <conditionalFormatting sqref="E39">
    <cfRule type="cellIs" dxfId="6" priority="2" stopIfTrue="1" operator="equal">
      <formula>0</formula>
    </cfRule>
  </conditionalFormatting>
  <conditionalFormatting sqref="C37:C42">
    <cfRule type="cellIs" dxfId="5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&amp;RОбъект: '389 Здание: '2  Рег № данных: '2-2</oddHeader>
    <oddFooter>&amp;C&amp;P</oddFooter>
  </headerFooter>
  <rowBreaks count="1" manualBreakCount="1">
    <brk id="29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zoomScaleNormal="100" workbookViewId="0"/>
  </sheetViews>
  <sheetFormatPr defaultColWidth="9.140625" defaultRowHeight="9.75" x14ac:dyDescent="0.25"/>
  <cols>
    <col min="1" max="1" width="18.28515625" style="109" customWidth="1"/>
    <col min="2" max="2" width="32.28515625" style="109" customWidth="1"/>
    <col min="3" max="3" width="11.85546875" style="109" customWidth="1"/>
    <col min="4" max="4" width="16.28515625" style="109" customWidth="1"/>
    <col min="5" max="5" width="37.5703125" style="109" customWidth="1"/>
    <col min="6" max="6" width="10.42578125" style="109" customWidth="1"/>
    <col min="7" max="7" width="11" style="109" customWidth="1"/>
    <col min="8" max="17" width="9.140625" style="109"/>
    <col min="18" max="19" width="9.140625" style="109" hidden="1" customWidth="1"/>
    <col min="20" max="16384" width="9.140625" style="109"/>
  </cols>
  <sheetData>
    <row r="1" spans="1:23" ht="8.25" customHeight="1" x14ac:dyDescent="0.25">
      <c r="A1" s="108" t="s">
        <v>0</v>
      </c>
      <c r="B1" s="108"/>
      <c r="C1" s="108"/>
      <c r="D1" s="108"/>
      <c r="E1" s="108"/>
      <c r="F1" s="108"/>
      <c r="G1" s="108"/>
      <c r="R1" s="110" t="s">
        <v>1</v>
      </c>
      <c r="S1" s="110" t="s">
        <v>0</v>
      </c>
    </row>
    <row r="2" spans="1:23" ht="36" customHeight="1" x14ac:dyDescent="0.25">
      <c r="A2" s="111" t="s">
        <v>2</v>
      </c>
      <c r="B2" s="203" t="str">
        <f>R1&amp;S1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C2" s="203"/>
      <c r="D2" s="203"/>
      <c r="E2" s="203"/>
      <c r="F2" s="203"/>
      <c r="G2" s="203"/>
      <c r="R2" s="112" t="s">
        <v>46</v>
      </c>
      <c r="S2" s="110" t="s">
        <v>0</v>
      </c>
    </row>
    <row r="3" spans="1:23" x14ac:dyDescent="0.25">
      <c r="A3" s="111" t="s">
        <v>294</v>
      </c>
      <c r="B3" s="204" t="s">
        <v>6</v>
      </c>
      <c r="C3" s="203"/>
      <c r="D3" s="203"/>
      <c r="E3" s="203"/>
      <c r="F3" s="203"/>
      <c r="G3" s="203"/>
    </row>
    <row r="4" spans="1:23" ht="30" customHeight="1" x14ac:dyDescent="0.25">
      <c r="A4" s="111" t="s">
        <v>65</v>
      </c>
      <c r="B4" s="203" t="str">
        <f>R4&amp;S4</f>
        <v>БЛАГОУСТРОЙСТВО И ОЗЕЛЕНЕНИЕ</v>
      </c>
      <c r="C4" s="205"/>
      <c r="D4" s="205"/>
      <c r="E4" s="205"/>
      <c r="F4" s="205"/>
      <c r="G4" s="205"/>
      <c r="R4" s="110" t="s">
        <v>9</v>
      </c>
      <c r="S4" s="110" t="s">
        <v>0</v>
      </c>
    </row>
    <row r="5" spans="1:23" ht="26.25" customHeight="1" x14ac:dyDescent="0.25">
      <c r="A5" s="111" t="s">
        <v>66</v>
      </c>
      <c r="B5" s="204" t="s">
        <v>3</v>
      </c>
      <c r="C5" s="203"/>
      <c r="D5" s="203"/>
      <c r="E5" s="203"/>
      <c r="F5" s="203"/>
      <c r="G5" s="203"/>
    </row>
    <row r="6" spans="1:23" x14ac:dyDescent="0.25">
      <c r="A6" s="111" t="s">
        <v>67</v>
      </c>
      <c r="B6" s="204" t="s">
        <v>461</v>
      </c>
      <c r="C6" s="203"/>
      <c r="D6" s="203"/>
      <c r="E6" s="203"/>
      <c r="F6" s="203"/>
      <c r="G6" s="203"/>
    </row>
    <row r="8" spans="1:23" x14ac:dyDescent="0.25">
      <c r="A8" s="206" t="s">
        <v>455</v>
      </c>
      <c r="B8" s="206"/>
      <c r="C8" s="206"/>
      <c r="D8" s="112" t="s">
        <v>462</v>
      </c>
      <c r="E8" s="111"/>
    </row>
    <row r="9" spans="1:23" x14ac:dyDescent="0.25">
      <c r="A9" s="200" t="s">
        <v>12</v>
      </c>
      <c r="B9" s="200"/>
      <c r="C9" s="200"/>
      <c r="D9" s="200"/>
      <c r="E9" s="200"/>
      <c r="F9" s="200"/>
      <c r="G9" s="200"/>
    </row>
    <row r="10" spans="1:23" x14ac:dyDescent="0.25">
      <c r="A10" s="181" t="str">
        <f>R2&amp;S2</f>
        <v>ОЗЕЛЕНЕНИЕ</v>
      </c>
      <c r="B10" s="181"/>
      <c r="C10" s="181"/>
      <c r="D10" s="181"/>
      <c r="E10" s="181"/>
      <c r="F10" s="181"/>
      <c r="G10" s="181"/>
    </row>
    <row r="11" spans="1:23" x14ac:dyDescent="0.25">
      <c r="A11" s="113"/>
      <c r="B11" s="111"/>
    </row>
    <row r="12" spans="1:23" ht="26.25" customHeight="1" x14ac:dyDescent="0.25">
      <c r="A12" s="184" t="s">
        <v>77</v>
      </c>
      <c r="B12" s="184" t="s">
        <v>456</v>
      </c>
      <c r="C12" s="82" t="s">
        <v>298</v>
      </c>
      <c r="D12" s="201" t="s">
        <v>457</v>
      </c>
      <c r="E12" s="184" t="s">
        <v>458</v>
      </c>
      <c r="F12" s="184" t="s">
        <v>281</v>
      </c>
      <c r="G12" s="184" t="s">
        <v>274</v>
      </c>
    </row>
    <row r="13" spans="1:23" ht="27" customHeight="1" x14ac:dyDescent="0.25">
      <c r="A13" s="184"/>
      <c r="B13" s="184"/>
      <c r="C13" s="82" t="s">
        <v>459</v>
      </c>
      <c r="D13" s="202"/>
      <c r="E13" s="184"/>
      <c r="F13" s="184"/>
      <c r="G13" s="184"/>
    </row>
    <row r="14" spans="1:23" s="116" customFormat="1" ht="15" customHeight="1" x14ac:dyDescent="0.25">
      <c r="A14" s="91" t="s">
        <v>52</v>
      </c>
      <c r="B14" s="91">
        <v>2</v>
      </c>
      <c r="C14" s="91">
        <v>3</v>
      </c>
      <c r="D14" s="114">
        <v>4</v>
      </c>
      <c r="E14" s="114">
        <v>5</v>
      </c>
      <c r="F14" s="115" t="s">
        <v>118</v>
      </c>
      <c r="G14" s="91" t="s">
        <v>128</v>
      </c>
    </row>
    <row r="15" spans="1:23" ht="19.5" x14ac:dyDescent="0.25">
      <c r="A15" s="86" t="s">
        <v>465</v>
      </c>
      <c r="B15" s="86" t="s">
        <v>466</v>
      </c>
      <c r="C15" s="86" t="s">
        <v>535</v>
      </c>
      <c r="D15" s="86" t="s">
        <v>0</v>
      </c>
      <c r="E15" s="86" t="s">
        <v>0</v>
      </c>
      <c r="F15" s="86" t="s">
        <v>0</v>
      </c>
      <c r="G15" s="85" t="s">
        <v>0</v>
      </c>
      <c r="H15" s="109" t="s">
        <v>0</v>
      </c>
      <c r="I15" s="109" t="s">
        <v>0</v>
      </c>
      <c r="J15" s="109" t="s">
        <v>0</v>
      </c>
      <c r="K15" s="109" t="s">
        <v>0</v>
      </c>
      <c r="L15" s="109" t="s">
        <v>0</v>
      </c>
      <c r="M15" s="109" t="s">
        <v>0</v>
      </c>
      <c r="N15" s="109" t="s">
        <v>0</v>
      </c>
      <c r="O15" s="109" t="s">
        <v>0</v>
      </c>
      <c r="P15" s="109" t="s">
        <v>0</v>
      </c>
      <c r="Q15" s="109" t="s">
        <v>0</v>
      </c>
      <c r="R15" s="109" t="s">
        <v>0</v>
      </c>
      <c r="S15" s="109" t="s">
        <v>0</v>
      </c>
      <c r="T15" s="109" t="s">
        <v>0</v>
      </c>
      <c r="U15" s="109" t="s">
        <v>0</v>
      </c>
      <c r="V15" s="109" t="s">
        <v>0</v>
      </c>
      <c r="W15" s="109" t="s">
        <v>0</v>
      </c>
    </row>
    <row r="16" spans="1:23" x14ac:dyDescent="0.25">
      <c r="A16" s="86" t="s">
        <v>0</v>
      </c>
      <c r="B16" s="86" t="s">
        <v>0</v>
      </c>
      <c r="C16" s="86" t="s">
        <v>0</v>
      </c>
      <c r="D16" s="86" t="s">
        <v>303</v>
      </c>
      <c r="E16" s="86" t="s">
        <v>304</v>
      </c>
      <c r="F16" s="86" t="s">
        <v>305</v>
      </c>
      <c r="G16" s="85" t="s">
        <v>155</v>
      </c>
      <c r="H16" s="109" t="s">
        <v>0</v>
      </c>
      <c r="I16" s="109" t="s">
        <v>0</v>
      </c>
      <c r="J16" s="109" t="s">
        <v>0</v>
      </c>
      <c r="K16" s="109" t="s">
        <v>0</v>
      </c>
      <c r="L16" s="109" t="s">
        <v>0</v>
      </c>
      <c r="M16" s="109" t="s">
        <v>0</v>
      </c>
      <c r="N16" s="109" t="s">
        <v>0</v>
      </c>
      <c r="O16" s="109" t="s">
        <v>0</v>
      </c>
      <c r="P16" s="109" t="s">
        <v>0</v>
      </c>
      <c r="Q16" s="109" t="s">
        <v>0</v>
      </c>
      <c r="R16" s="109" t="s">
        <v>0</v>
      </c>
      <c r="S16" s="109" t="s">
        <v>0</v>
      </c>
      <c r="T16" s="109" t="s">
        <v>0</v>
      </c>
      <c r="U16" s="109" t="s">
        <v>0</v>
      </c>
      <c r="V16" s="109" t="s">
        <v>0</v>
      </c>
      <c r="W16" s="109" t="s">
        <v>0</v>
      </c>
    </row>
    <row r="17" spans="1:23" x14ac:dyDescent="0.25">
      <c r="A17" s="86" t="s">
        <v>0</v>
      </c>
      <c r="B17" s="86" t="s">
        <v>0</v>
      </c>
      <c r="C17" s="86" t="s">
        <v>0</v>
      </c>
      <c r="D17" s="86" t="s">
        <v>307</v>
      </c>
      <c r="E17" s="86" t="s">
        <v>308</v>
      </c>
      <c r="F17" s="86" t="s">
        <v>305</v>
      </c>
      <c r="G17" s="85" t="s">
        <v>52</v>
      </c>
      <c r="H17" s="109" t="s">
        <v>0</v>
      </c>
      <c r="I17" s="109" t="s">
        <v>0</v>
      </c>
      <c r="J17" s="109" t="s">
        <v>0</v>
      </c>
      <c r="K17" s="109" t="s">
        <v>0</v>
      </c>
      <c r="L17" s="109" t="s">
        <v>0</v>
      </c>
      <c r="M17" s="109" t="s">
        <v>0</v>
      </c>
      <c r="N17" s="109" t="s">
        <v>0</v>
      </c>
      <c r="O17" s="109" t="s">
        <v>0</v>
      </c>
      <c r="P17" s="109" t="s">
        <v>0</v>
      </c>
      <c r="Q17" s="109" t="s">
        <v>0</v>
      </c>
      <c r="R17" s="109" t="s">
        <v>0</v>
      </c>
      <c r="S17" s="109" t="s">
        <v>0</v>
      </c>
      <c r="T17" s="109" t="s">
        <v>0</v>
      </c>
      <c r="U17" s="109" t="s">
        <v>0</v>
      </c>
      <c r="V17" s="109" t="s">
        <v>0</v>
      </c>
      <c r="W17" s="109" t="s">
        <v>0</v>
      </c>
    </row>
    <row r="18" spans="1:23" ht="29.25" x14ac:dyDescent="0.25">
      <c r="A18" s="86" t="s">
        <v>0</v>
      </c>
      <c r="B18" s="86" t="s">
        <v>0</v>
      </c>
      <c r="C18" s="86" t="s">
        <v>0</v>
      </c>
      <c r="D18" s="86" t="s">
        <v>513</v>
      </c>
      <c r="E18" s="86" t="s">
        <v>514</v>
      </c>
      <c r="F18" s="86" t="s">
        <v>313</v>
      </c>
      <c r="G18" s="85" t="s">
        <v>515</v>
      </c>
      <c r="H18" s="109" t="s">
        <v>0</v>
      </c>
      <c r="I18" s="109" t="s">
        <v>0</v>
      </c>
      <c r="J18" s="109" t="s">
        <v>0</v>
      </c>
      <c r="K18" s="109" t="s">
        <v>0</v>
      </c>
      <c r="L18" s="109" t="s">
        <v>0</v>
      </c>
      <c r="M18" s="109" t="s">
        <v>0</v>
      </c>
      <c r="N18" s="109" t="s">
        <v>0</v>
      </c>
      <c r="O18" s="109" t="s">
        <v>0</v>
      </c>
      <c r="P18" s="109" t="s">
        <v>0</v>
      </c>
      <c r="Q18" s="109" t="s">
        <v>0</v>
      </c>
      <c r="R18" s="109" t="s">
        <v>0</v>
      </c>
      <c r="S18" s="109" t="s">
        <v>0</v>
      </c>
      <c r="T18" s="109" t="s">
        <v>0</v>
      </c>
      <c r="U18" s="109" t="s">
        <v>0</v>
      </c>
      <c r="V18" s="109" t="s">
        <v>0</v>
      </c>
      <c r="W18" s="109" t="s">
        <v>0</v>
      </c>
    </row>
    <row r="19" spans="1:23" x14ac:dyDescent="0.25">
      <c r="A19" s="89" t="s">
        <v>0</v>
      </c>
      <c r="B19" s="89" t="s">
        <v>0</v>
      </c>
      <c r="C19" s="89" t="s">
        <v>0</v>
      </c>
      <c r="D19" s="89" t="s">
        <v>359</v>
      </c>
      <c r="E19" s="89" t="s">
        <v>360</v>
      </c>
      <c r="F19" s="89" t="s">
        <v>313</v>
      </c>
      <c r="G19" s="88" t="s">
        <v>518</v>
      </c>
      <c r="H19" s="109" t="s">
        <v>0</v>
      </c>
      <c r="I19" s="109" t="s">
        <v>0</v>
      </c>
      <c r="J19" s="109" t="s">
        <v>0</v>
      </c>
      <c r="K19" s="109" t="s">
        <v>0</v>
      </c>
      <c r="L19" s="109" t="s">
        <v>0</v>
      </c>
      <c r="M19" s="109" t="s">
        <v>0</v>
      </c>
      <c r="N19" s="109" t="s">
        <v>0</v>
      </c>
      <c r="O19" s="109" t="s">
        <v>0</v>
      </c>
      <c r="P19" s="109" t="s">
        <v>0</v>
      </c>
      <c r="Q19" s="109" t="s">
        <v>0</v>
      </c>
      <c r="R19" s="109" t="s">
        <v>0</v>
      </c>
      <c r="S19" s="109" t="s">
        <v>0</v>
      </c>
      <c r="T19" s="109" t="s">
        <v>0</v>
      </c>
      <c r="U19" s="109" t="s">
        <v>0</v>
      </c>
      <c r="V19" s="109" t="s">
        <v>0</v>
      </c>
      <c r="W19" s="109" t="s">
        <v>0</v>
      </c>
    </row>
    <row r="20" spans="1:23" x14ac:dyDescent="0.25">
      <c r="A20" s="92" t="s">
        <v>0</v>
      </c>
      <c r="B20" s="92" t="s">
        <v>0</v>
      </c>
      <c r="C20" s="92" t="s">
        <v>0</v>
      </c>
      <c r="D20" s="92" t="s">
        <v>52</v>
      </c>
      <c r="E20" s="92" t="s">
        <v>384</v>
      </c>
      <c r="F20" s="92" t="s">
        <v>0</v>
      </c>
      <c r="G20" s="91" t="s">
        <v>0</v>
      </c>
      <c r="H20" s="109" t="s">
        <v>0</v>
      </c>
      <c r="I20" s="109" t="s">
        <v>0</v>
      </c>
      <c r="J20" s="109" t="s">
        <v>0</v>
      </c>
      <c r="K20" s="109" t="s">
        <v>0</v>
      </c>
      <c r="L20" s="109" t="s">
        <v>0</v>
      </c>
      <c r="M20" s="109" t="s">
        <v>0</v>
      </c>
      <c r="N20" s="109" t="s">
        <v>0</v>
      </c>
      <c r="O20" s="109" t="s">
        <v>0</v>
      </c>
      <c r="P20" s="109" t="s">
        <v>0</v>
      </c>
      <c r="Q20" s="109" t="s">
        <v>0</v>
      </c>
      <c r="R20" s="109" t="s">
        <v>0</v>
      </c>
      <c r="S20" s="109" t="s">
        <v>0</v>
      </c>
      <c r="T20" s="109" t="s">
        <v>0</v>
      </c>
      <c r="U20" s="109" t="s">
        <v>0</v>
      </c>
      <c r="V20" s="109" t="s">
        <v>0</v>
      </c>
      <c r="W20" s="109" t="s">
        <v>0</v>
      </c>
    </row>
    <row r="21" spans="1:23" ht="18" x14ac:dyDescent="0.25">
      <c r="A21" s="92" t="s">
        <v>0</v>
      </c>
      <c r="B21" s="92" t="s">
        <v>0</v>
      </c>
      <c r="C21" s="92" t="s">
        <v>0</v>
      </c>
      <c r="D21" s="92" t="s">
        <v>385</v>
      </c>
      <c r="E21" s="92" t="s">
        <v>386</v>
      </c>
      <c r="F21" s="92" t="s">
        <v>0</v>
      </c>
      <c r="G21" s="91" t="s">
        <v>0</v>
      </c>
      <c r="H21" s="109" t="s">
        <v>0</v>
      </c>
      <c r="I21" s="109" t="s">
        <v>0</v>
      </c>
      <c r="J21" s="109" t="s">
        <v>0</v>
      </c>
      <c r="K21" s="109" t="s">
        <v>0</v>
      </c>
      <c r="L21" s="109" t="s">
        <v>0</v>
      </c>
      <c r="M21" s="109" t="s">
        <v>0</v>
      </c>
      <c r="N21" s="109" t="s">
        <v>0</v>
      </c>
      <c r="O21" s="109" t="s">
        <v>0</v>
      </c>
      <c r="P21" s="109" t="s">
        <v>0</v>
      </c>
      <c r="Q21" s="109" t="s">
        <v>0</v>
      </c>
      <c r="R21" s="109" t="s">
        <v>0</v>
      </c>
      <c r="S21" s="109" t="s">
        <v>0</v>
      </c>
      <c r="T21" s="109" t="s">
        <v>0</v>
      </c>
      <c r="U21" s="109" t="s">
        <v>0</v>
      </c>
      <c r="V21" s="109" t="s">
        <v>0</v>
      </c>
      <c r="W21" s="109" t="s">
        <v>0</v>
      </c>
    </row>
    <row r="22" spans="1:23" x14ac:dyDescent="0.25">
      <c r="A22" s="92" t="s">
        <v>0</v>
      </c>
      <c r="B22" s="92" t="s">
        <v>0</v>
      </c>
      <c r="C22" s="92" t="s">
        <v>0</v>
      </c>
      <c r="D22" s="92" t="s">
        <v>405</v>
      </c>
      <c r="E22" s="92" t="s">
        <v>406</v>
      </c>
      <c r="F22" s="92" t="s">
        <v>0</v>
      </c>
      <c r="G22" s="91" t="s">
        <v>0</v>
      </c>
      <c r="H22" s="109" t="s">
        <v>0</v>
      </c>
      <c r="I22" s="109" t="s">
        <v>0</v>
      </c>
      <c r="J22" s="109" t="s">
        <v>0</v>
      </c>
      <c r="K22" s="109" t="s">
        <v>0</v>
      </c>
      <c r="L22" s="109" t="s">
        <v>0</v>
      </c>
      <c r="M22" s="109" t="s">
        <v>0</v>
      </c>
      <c r="N22" s="109" t="s">
        <v>0</v>
      </c>
      <c r="O22" s="109" t="s">
        <v>0</v>
      </c>
      <c r="P22" s="109" t="s">
        <v>0</v>
      </c>
      <c r="Q22" s="109" t="s">
        <v>0</v>
      </c>
      <c r="R22" s="109" t="s">
        <v>0</v>
      </c>
      <c r="S22" s="109" t="s">
        <v>0</v>
      </c>
      <c r="T22" s="109" t="s">
        <v>0</v>
      </c>
      <c r="U22" s="109" t="s">
        <v>0</v>
      </c>
      <c r="V22" s="109" t="s">
        <v>0</v>
      </c>
      <c r="W22" s="109" t="s">
        <v>0</v>
      </c>
    </row>
    <row r="23" spans="1:23" x14ac:dyDescent="0.25">
      <c r="A23" s="89" t="s">
        <v>0</v>
      </c>
      <c r="B23" s="89" t="s">
        <v>0</v>
      </c>
      <c r="C23" s="89" t="s">
        <v>0</v>
      </c>
      <c r="D23" s="89" t="s">
        <v>408</v>
      </c>
      <c r="E23" s="89" t="s">
        <v>409</v>
      </c>
      <c r="F23" s="89" t="s">
        <v>392</v>
      </c>
      <c r="G23" s="88" t="s">
        <v>520</v>
      </c>
      <c r="H23" s="109" t="s">
        <v>0</v>
      </c>
      <c r="I23" s="109" t="s">
        <v>0</v>
      </c>
      <c r="J23" s="109" t="s">
        <v>0</v>
      </c>
      <c r="K23" s="109" t="s">
        <v>0</v>
      </c>
      <c r="L23" s="109" t="s">
        <v>0</v>
      </c>
      <c r="M23" s="109" t="s">
        <v>0</v>
      </c>
      <c r="N23" s="109" t="s">
        <v>0</v>
      </c>
      <c r="O23" s="109" t="s">
        <v>0</v>
      </c>
      <c r="P23" s="109" t="s">
        <v>0</v>
      </c>
      <c r="Q23" s="109" t="s">
        <v>0</v>
      </c>
      <c r="R23" s="109" t="s">
        <v>0</v>
      </c>
      <c r="S23" s="109" t="s">
        <v>0</v>
      </c>
      <c r="T23" s="109" t="s">
        <v>0</v>
      </c>
      <c r="U23" s="109" t="s">
        <v>0</v>
      </c>
      <c r="V23" s="109" t="s">
        <v>0</v>
      </c>
      <c r="W23" s="109" t="s">
        <v>0</v>
      </c>
    </row>
    <row r="24" spans="1:23" x14ac:dyDescent="0.25">
      <c r="A24" s="92" t="s">
        <v>0</v>
      </c>
      <c r="B24" s="92" t="s">
        <v>0</v>
      </c>
      <c r="C24" s="92" t="s">
        <v>0</v>
      </c>
      <c r="D24" s="92" t="s">
        <v>522</v>
      </c>
      <c r="E24" s="92" t="s">
        <v>523</v>
      </c>
      <c r="F24" s="92" t="s">
        <v>0</v>
      </c>
      <c r="G24" s="91" t="s">
        <v>0</v>
      </c>
      <c r="H24" s="109" t="s">
        <v>0</v>
      </c>
      <c r="I24" s="109" t="s">
        <v>0</v>
      </c>
      <c r="J24" s="109" t="s">
        <v>0</v>
      </c>
      <c r="K24" s="109" t="s">
        <v>0</v>
      </c>
      <c r="L24" s="109" t="s">
        <v>0</v>
      </c>
      <c r="M24" s="109" t="s">
        <v>0</v>
      </c>
      <c r="N24" s="109" t="s">
        <v>0</v>
      </c>
      <c r="O24" s="109" t="s">
        <v>0</v>
      </c>
      <c r="P24" s="109" t="s">
        <v>0</v>
      </c>
      <c r="Q24" s="109" t="s">
        <v>0</v>
      </c>
      <c r="R24" s="109" t="s">
        <v>0</v>
      </c>
      <c r="S24" s="109" t="s">
        <v>0</v>
      </c>
      <c r="T24" s="109" t="s">
        <v>0</v>
      </c>
      <c r="U24" s="109" t="s">
        <v>0</v>
      </c>
      <c r="V24" s="109" t="s">
        <v>0</v>
      </c>
      <c r="W24" s="109" t="s">
        <v>0</v>
      </c>
    </row>
    <row r="25" spans="1:23" ht="18" x14ac:dyDescent="0.25">
      <c r="A25" s="92" t="s">
        <v>0</v>
      </c>
      <c r="B25" s="92" t="s">
        <v>0</v>
      </c>
      <c r="C25" s="92" t="s">
        <v>0</v>
      </c>
      <c r="D25" s="92" t="s">
        <v>524</v>
      </c>
      <c r="E25" s="92" t="s">
        <v>525</v>
      </c>
      <c r="F25" s="92" t="s">
        <v>0</v>
      </c>
      <c r="G25" s="91" t="s">
        <v>0</v>
      </c>
      <c r="H25" s="109" t="s">
        <v>0</v>
      </c>
      <c r="I25" s="109" t="s">
        <v>0</v>
      </c>
      <c r="J25" s="109" t="s">
        <v>0</v>
      </c>
      <c r="K25" s="109" t="s">
        <v>0</v>
      </c>
      <c r="L25" s="109" t="s">
        <v>0</v>
      </c>
      <c r="M25" s="109" t="s">
        <v>0</v>
      </c>
      <c r="N25" s="109" t="s">
        <v>0</v>
      </c>
      <c r="O25" s="109" t="s">
        <v>0</v>
      </c>
      <c r="P25" s="109" t="s">
        <v>0</v>
      </c>
      <c r="Q25" s="109" t="s">
        <v>0</v>
      </c>
      <c r="R25" s="109" t="s">
        <v>0</v>
      </c>
      <c r="S25" s="109" t="s">
        <v>0</v>
      </c>
      <c r="T25" s="109" t="s">
        <v>0</v>
      </c>
      <c r="U25" s="109" t="s">
        <v>0</v>
      </c>
      <c r="V25" s="109" t="s">
        <v>0</v>
      </c>
      <c r="W25" s="109" t="s">
        <v>0</v>
      </c>
    </row>
    <row r="26" spans="1:23" x14ac:dyDescent="0.25">
      <c r="A26" s="86" t="s">
        <v>0</v>
      </c>
      <c r="B26" s="86" t="s">
        <v>0</v>
      </c>
      <c r="C26" s="86" t="s">
        <v>0</v>
      </c>
      <c r="D26" s="86" t="s">
        <v>526</v>
      </c>
      <c r="E26" s="86" t="s">
        <v>481</v>
      </c>
      <c r="F26" s="86" t="s">
        <v>420</v>
      </c>
      <c r="G26" s="85" t="s">
        <v>527</v>
      </c>
      <c r="H26" s="109" t="s">
        <v>0</v>
      </c>
      <c r="I26" s="109" t="s">
        <v>0</v>
      </c>
      <c r="J26" s="109" t="s">
        <v>0</v>
      </c>
      <c r="K26" s="109" t="s">
        <v>0</v>
      </c>
      <c r="L26" s="109" t="s">
        <v>0</v>
      </c>
      <c r="M26" s="109" t="s">
        <v>0</v>
      </c>
      <c r="N26" s="109" t="s">
        <v>0</v>
      </c>
      <c r="O26" s="109" t="s">
        <v>0</v>
      </c>
      <c r="P26" s="109" t="s">
        <v>0</v>
      </c>
      <c r="Q26" s="109" t="s">
        <v>0</v>
      </c>
      <c r="R26" s="109" t="s">
        <v>0</v>
      </c>
      <c r="S26" s="109" t="s">
        <v>0</v>
      </c>
      <c r="T26" s="109" t="s">
        <v>0</v>
      </c>
      <c r="U26" s="109" t="s">
        <v>0</v>
      </c>
      <c r="V26" s="109" t="s">
        <v>0</v>
      </c>
      <c r="W26" s="109" t="s">
        <v>0</v>
      </c>
    </row>
    <row r="27" spans="1:23" x14ac:dyDescent="0.25">
      <c r="A27" s="86" t="s">
        <v>0</v>
      </c>
      <c r="B27" s="86" t="s">
        <v>0</v>
      </c>
      <c r="C27" s="86" t="s">
        <v>0</v>
      </c>
      <c r="D27" s="86" t="s">
        <v>530</v>
      </c>
      <c r="E27" s="86" t="s">
        <v>531</v>
      </c>
      <c r="F27" s="86" t="s">
        <v>401</v>
      </c>
      <c r="G27" s="85" t="s">
        <v>532</v>
      </c>
      <c r="H27" s="109" t="s">
        <v>0</v>
      </c>
      <c r="I27" s="109" t="s">
        <v>0</v>
      </c>
      <c r="J27" s="109" t="s">
        <v>0</v>
      </c>
      <c r="K27" s="109" t="s">
        <v>0</v>
      </c>
      <c r="L27" s="109" t="s">
        <v>0</v>
      </c>
      <c r="M27" s="109" t="s">
        <v>0</v>
      </c>
      <c r="N27" s="109" t="s">
        <v>0</v>
      </c>
      <c r="O27" s="109" t="s">
        <v>0</v>
      </c>
      <c r="P27" s="109" t="s">
        <v>0</v>
      </c>
      <c r="Q27" s="109" t="s">
        <v>0</v>
      </c>
      <c r="R27" s="109" t="s">
        <v>0</v>
      </c>
      <c r="S27" s="109" t="s">
        <v>0</v>
      </c>
      <c r="T27" s="109" t="s">
        <v>0</v>
      </c>
      <c r="U27" s="109" t="s">
        <v>0</v>
      </c>
      <c r="V27" s="109" t="s">
        <v>0</v>
      </c>
      <c r="W27" s="109" t="s">
        <v>0</v>
      </c>
    </row>
    <row r="28" spans="1:23" x14ac:dyDescent="0.2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</row>
    <row r="29" spans="1:23" x14ac:dyDescent="0.2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</row>
    <row r="30" spans="1:23" x14ac:dyDescent="0.2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</row>
    <row r="31" spans="1:23" x14ac:dyDescent="0.2">
      <c r="A31" s="118" t="s">
        <v>62</v>
      </c>
      <c r="B31" s="119" t="s">
        <v>0</v>
      </c>
      <c r="C31" s="197" t="s">
        <v>0</v>
      </c>
      <c r="D31" s="198"/>
      <c r="E31" s="119" t="s">
        <v>0</v>
      </c>
      <c r="F31" s="117"/>
      <c r="G31" s="117"/>
      <c r="H31" s="120"/>
      <c r="I31" s="117"/>
      <c r="J31" s="117"/>
      <c r="K31" s="117"/>
      <c r="L31" s="117"/>
    </row>
    <row r="32" spans="1:23" x14ac:dyDescent="0.2">
      <c r="A32" s="76"/>
      <c r="B32" s="121" t="s">
        <v>266</v>
      </c>
      <c r="C32" s="199" t="s">
        <v>267</v>
      </c>
      <c r="D32" s="199"/>
      <c r="E32" s="122" t="s">
        <v>268</v>
      </c>
      <c r="F32" s="117"/>
      <c r="G32" s="117"/>
      <c r="H32" s="120"/>
      <c r="I32" s="117"/>
      <c r="J32" s="117"/>
      <c r="K32" s="117"/>
      <c r="L32" s="117"/>
    </row>
    <row r="33" spans="1:12" x14ac:dyDescent="0.2">
      <c r="A33" s="76"/>
      <c r="B33" s="120"/>
      <c r="C33" s="120"/>
      <c r="D33" s="123"/>
      <c r="E33" s="123"/>
      <c r="F33" s="117"/>
      <c r="G33" s="117"/>
      <c r="H33" s="76"/>
      <c r="I33" s="117"/>
      <c r="J33" s="117"/>
      <c r="K33" s="117"/>
      <c r="L33" s="117"/>
    </row>
    <row r="34" spans="1:12" x14ac:dyDescent="0.2">
      <c r="A34" s="76"/>
      <c r="B34" s="120"/>
      <c r="C34" s="123"/>
      <c r="D34" s="123"/>
      <c r="E34" s="123"/>
      <c r="F34" s="117"/>
      <c r="G34" s="117"/>
      <c r="H34" s="76"/>
      <c r="I34" s="117"/>
      <c r="J34" s="117"/>
      <c r="K34" s="117"/>
      <c r="L34" s="117"/>
    </row>
    <row r="35" spans="1:12" x14ac:dyDescent="0.2">
      <c r="A35" s="124" t="s">
        <v>63</v>
      </c>
      <c r="B35" s="119" t="s">
        <v>0</v>
      </c>
      <c r="C35" s="197" t="s">
        <v>0</v>
      </c>
      <c r="D35" s="198"/>
      <c r="E35" s="119" t="s">
        <v>0</v>
      </c>
      <c r="F35" s="117"/>
      <c r="G35" s="117"/>
      <c r="H35" s="76"/>
      <c r="I35" s="117"/>
      <c r="J35" s="117"/>
      <c r="K35" s="117"/>
      <c r="L35" s="117"/>
    </row>
    <row r="36" spans="1:12" x14ac:dyDescent="0.2">
      <c r="A36" s="76"/>
      <c r="B36" s="125" t="s">
        <v>266</v>
      </c>
      <c r="C36" s="199" t="s">
        <v>267</v>
      </c>
      <c r="D36" s="199"/>
      <c r="E36" s="122" t="s">
        <v>268</v>
      </c>
      <c r="F36" s="117"/>
      <c r="G36" s="117"/>
      <c r="H36" s="76"/>
      <c r="I36" s="117"/>
      <c r="J36" s="117"/>
      <c r="K36" s="117"/>
      <c r="L36" s="117"/>
    </row>
    <row r="37" spans="1:12" x14ac:dyDescent="0.2">
      <c r="A37" s="76"/>
      <c r="B37" s="76"/>
      <c r="C37" s="76"/>
      <c r="D37" s="76"/>
      <c r="E37" s="76"/>
      <c r="F37" s="117"/>
      <c r="G37" s="117"/>
      <c r="H37" s="76"/>
      <c r="I37" s="117"/>
      <c r="J37" s="117"/>
      <c r="K37" s="117"/>
      <c r="L37" s="117"/>
    </row>
    <row r="38" spans="1:12" x14ac:dyDescent="0.2">
      <c r="A38" s="94"/>
      <c r="B38" s="94"/>
      <c r="C38" s="94"/>
      <c r="D38" s="94"/>
      <c r="E38" s="94"/>
      <c r="F38" s="117"/>
      <c r="G38" s="117"/>
      <c r="H38" s="76"/>
      <c r="I38" s="117"/>
      <c r="J38" s="117"/>
      <c r="K38" s="117"/>
      <c r="L38" s="117"/>
    </row>
    <row r="39" spans="1:12" x14ac:dyDescent="0.2">
      <c r="A39" s="117"/>
      <c r="B39" s="117"/>
      <c r="C39" s="117"/>
      <c r="D39" s="117"/>
      <c r="E39" s="117"/>
      <c r="F39" s="117"/>
      <c r="G39" s="117"/>
      <c r="H39" s="76"/>
      <c r="I39" s="117"/>
      <c r="J39" s="117"/>
      <c r="K39" s="117"/>
      <c r="L39" s="117"/>
    </row>
    <row r="40" spans="1:12" x14ac:dyDescent="0.2">
      <c r="A40" s="117"/>
      <c r="B40" s="117"/>
      <c r="C40" s="117"/>
      <c r="D40" s="117"/>
      <c r="E40" s="117"/>
      <c r="F40" s="117"/>
      <c r="G40" s="117"/>
      <c r="H40" s="76"/>
      <c r="I40" s="117"/>
      <c r="J40" s="117"/>
      <c r="K40" s="117"/>
      <c r="L40" s="117"/>
    </row>
    <row r="41" spans="1:12" x14ac:dyDescent="0.2">
      <c r="A41" s="117"/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</row>
    <row r="42" spans="1:12" x14ac:dyDescent="0.2">
      <c r="A42" s="11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</row>
    <row r="43" spans="1:12" x14ac:dyDescent="0.2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</row>
    <row r="44" spans="1:12" x14ac:dyDescent="0.2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</row>
    <row r="45" spans="1:12" x14ac:dyDescent="0.2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</row>
    <row r="46" spans="1:12" x14ac:dyDescent="0.2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</row>
  </sheetData>
  <mergeCells count="18">
    <mergeCell ref="A8:C8"/>
    <mergeCell ref="B2:G2"/>
    <mergeCell ref="B3:G3"/>
    <mergeCell ref="B4:G4"/>
    <mergeCell ref="B5:G5"/>
    <mergeCell ref="B6:G6"/>
    <mergeCell ref="C31:D31"/>
    <mergeCell ref="C32:D32"/>
    <mergeCell ref="C35:D35"/>
    <mergeCell ref="C36:D36"/>
    <mergeCell ref="A9:G9"/>
    <mergeCell ref="A10:G10"/>
    <mergeCell ref="A12:A13"/>
    <mergeCell ref="B12:B13"/>
    <mergeCell ref="D12:D13"/>
    <mergeCell ref="E12:E13"/>
    <mergeCell ref="F12:F13"/>
    <mergeCell ref="G12:G13"/>
  </mergeCells>
  <conditionalFormatting sqref="H39:H40">
    <cfRule type="cellIs" dxfId="4" priority="5" stopIfTrue="1" operator="equal">
      <formula>0</formula>
    </cfRule>
  </conditionalFormatting>
  <conditionalFormatting sqref="H31:H38">
    <cfRule type="cellIs" dxfId="3" priority="4" stopIfTrue="1" operator="equal">
      <formula>0</formula>
    </cfRule>
  </conditionalFormatting>
  <conditionalFormatting sqref="A33:D34 A31:B32 C32 A35:C36 A37:E37">
    <cfRule type="cellIs" dxfId="2" priority="3" stopIfTrue="1" operator="equal">
      <formula>0</formula>
    </cfRule>
  </conditionalFormatting>
  <conditionalFormatting sqref="E35">
    <cfRule type="cellIs" dxfId="1" priority="2" stopIfTrue="1" operator="equal">
      <formula>0</formula>
    </cfRule>
  </conditionalFormatting>
  <conditionalFormatting sqref="E36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&amp;RОбъект: '389 Здание: '2  Рег № данных: '2-2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ОС2</vt:lpstr>
      <vt:lpstr>ЛС2-1</vt:lpstr>
      <vt:lpstr>ВО2-1</vt:lpstr>
      <vt:lpstr>ВР2-1</vt:lpstr>
      <vt:lpstr>ВОР2-1</vt:lpstr>
      <vt:lpstr>ЛС2-2</vt:lpstr>
      <vt:lpstr>ВО2-2</vt:lpstr>
      <vt:lpstr>ВР2-2</vt:lpstr>
      <vt:lpstr>ВОР2-2</vt:lpstr>
      <vt:lpstr>'ВО2-1'!Заголовки_для_печати</vt:lpstr>
      <vt:lpstr>'ВО2-2'!Заголовки_для_печати</vt:lpstr>
      <vt:lpstr>'ВОР2-1'!Заголовки_для_печати</vt:lpstr>
      <vt:lpstr>'ВОР2-2'!Заголовки_для_печати</vt:lpstr>
      <vt:lpstr>'ВР2-1'!Заголовки_для_печати</vt:lpstr>
      <vt:lpstr>'ВР2-2'!Заголовки_для_печати</vt:lpstr>
      <vt:lpstr>'ЛС2-1'!Заголовки_для_печати</vt:lpstr>
      <vt:lpstr>'ЛС2-2'!Заголовки_для_печати</vt:lpstr>
      <vt:lpstr>ОС2!Заголовки_для_печати</vt:lpstr>
      <vt:lpstr>'ВО2-1'!Область_печати</vt:lpstr>
      <vt:lpstr>'ВО2-2'!Область_печати</vt:lpstr>
      <vt:lpstr>'ВОР2-1'!Область_печати</vt:lpstr>
      <vt:lpstr>'ВОР2-2'!Область_печати</vt:lpstr>
      <vt:lpstr>'ВР2-1'!Область_печати</vt:lpstr>
      <vt:lpstr>'ВР2-2'!Область_печати</vt:lpstr>
      <vt:lpstr>'ЛС2-1'!Область_печати</vt:lpstr>
      <vt:lpstr>'ЛС2-2'!Область_печати</vt:lpstr>
      <vt:lpstr>ОС2!Область_печати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home</cp:lastModifiedBy>
  <cp:lastPrinted>2026-07-28T14:01:41Z</cp:lastPrinted>
  <dcterms:created xsi:type="dcterms:W3CDTF">2016-08-31T13:49:18Z</dcterms:created>
  <dcterms:modified xsi:type="dcterms:W3CDTF">2026-07-28T14:01:45Z</dcterms:modified>
</cp:coreProperties>
</file>