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CETRADE\выполнение РАБОТ\2026 год\08-17-2026 г. -Шмидта-сети- благоустройство\Документация\"/>
    </mc:Choice>
  </mc:AlternateContent>
  <xr:revisionPtr revIDLastSave="0" documentId="13_ncr:1_{F6BFA951-4081-4C0A-B03B-9719528807F4}" xr6:coauthVersionLast="45" xr6:coauthVersionMax="45" xr10:uidLastSave="{00000000-0000-0000-0000-000000000000}"/>
  <bookViews>
    <workbookView xWindow="3345" yWindow="270" windowWidth="19200" windowHeight="15330" xr2:uid="{17B1A392-EBD3-46AF-B811-F5B5058FFDB8}"/>
  </bookViews>
  <sheets>
    <sheet name="ГПР 155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3" i="1" l="1"/>
</calcChain>
</file>

<file path=xl/sharedStrings.xml><?xml version="1.0" encoding="utf-8"?>
<sst xmlns="http://schemas.openxmlformats.org/spreadsheetml/2006/main" count="184" uniqueCount="130">
  <si>
    <t>Приложение</t>
  </si>
  <si>
    <t>к договору строительного подряда</t>
  </si>
  <si>
    <t>от 03.03.2026 № 34</t>
  </si>
  <si>
    <t>График строительства (производства работ)</t>
  </si>
  <si>
    <t>Объект</t>
  </si>
  <si>
    <t>(наименование объекта)</t>
  </si>
  <si>
    <t>исполнитель работ</t>
  </si>
  <si>
    <t>№ пп</t>
  </si>
  <si>
    <t>Обоснование</t>
  </si>
  <si>
    <t>Наименование видов работ</t>
  </si>
  <si>
    <t>№ пунктов по смете</t>
  </si>
  <si>
    <t>Ед.изм.</t>
  </si>
  <si>
    <t>Кол-во</t>
  </si>
  <si>
    <t>В ценах на дату составления см.док. на 1АВГУСТ 2025</t>
  </si>
  <si>
    <t>без зимн.</t>
  </si>
  <si>
    <t>c зимн. / зимние удор.</t>
  </si>
  <si>
    <t>В ценах на дату начала строительства 1 МАРТ 2026</t>
  </si>
  <si>
    <t>индексируемая сумма</t>
  </si>
  <si>
    <t>не индексируемая сумма</t>
  </si>
  <si>
    <t>ВСЕГО</t>
  </si>
  <si>
    <t>В ценах на дату начала строительства на 1МАРТ 2026</t>
  </si>
  <si>
    <t>Стоимость, рублей / объем</t>
  </si>
  <si>
    <t>всего</t>
  </si>
  <si>
    <t>в том числе помесячно</t>
  </si>
  <si>
    <t>МАРТ 2026</t>
  </si>
  <si>
    <t>АПРЕЛЬ 2026</t>
  </si>
  <si>
    <t>МАЙ 2026</t>
  </si>
  <si>
    <t>ИЮHЬ 2026</t>
  </si>
  <si>
    <t>ИЮЛЬ 2026</t>
  </si>
  <si>
    <t>ОКТЯБРЬ 2026</t>
  </si>
  <si>
    <t>НОЯБРЬ 2026</t>
  </si>
  <si>
    <t>ДЕКАБРЬ 2026</t>
  </si>
  <si>
    <t>Коэфициент для зимнего удорожания</t>
  </si>
  <si>
    <t>Прогнозные индексы</t>
  </si>
  <si>
    <t>объект 15.</t>
  </si>
  <si>
    <t>БЛАГОУСТРОЙСТВО ТЕРРИТОРИИ</t>
  </si>
  <si>
    <t>смета 15.1501.</t>
  </si>
  <si>
    <t>БЛАГОУСТРОЙСТВО ТЕРРИТОРИИ (ИЗМ.1 ПО ЗАМЕЧАНИЯМ ЭКСПЕРТИЗЫ) / ВЗАМЕН СМЕТЫ НА СУММУ 454,856 ТЫС.РУБ.</t>
  </si>
  <si>
    <t>Ж7-20</t>
  </si>
  <si>
    <t>ТИП 1 ПРОЕЗДЫ, ПАРКОВКИ</t>
  </si>
  <si>
    <t>1,2,3,4,5,6,7,8,9,10,11</t>
  </si>
  <si>
    <t>М2</t>
  </si>
  <si>
    <t>БОРТОВОЙ КАМЕНЬ БР 100.30.15</t>
  </si>
  <si>
    <t>12,13,14,15,16</t>
  </si>
  <si>
    <t>М</t>
  </si>
  <si>
    <t>ЗАНИЖЕННЫЙ БОРТОВОЙ КАМЕНЬ БВ 100.22.15-М</t>
  </si>
  <si>
    <t>17,18,19,20,21</t>
  </si>
  <si>
    <t>ЗАНИЖЕННЫЙ БОРТОВОЙ КАМЕНЬ БРВ 100.30/22.15-М</t>
  </si>
  <si>
    <t>22,23,24,25,26</t>
  </si>
  <si>
    <t>ТИП 2 ТРОТУАР, ПЛОЩАДКИ</t>
  </si>
  <si>
    <t>27,28,29,30,31</t>
  </si>
  <si>
    <t>БОРТОВОЙ КАМЕНЬ БРТ100.20.8</t>
  </si>
  <si>
    <t>32,33,34,35,36</t>
  </si>
  <si>
    <t>ТИП 3 ТРОТУАР ПОД НАГРУЗКУ</t>
  </si>
  <si>
    <t>37,38,39,40,41,42,43,44,45,46,47</t>
  </si>
  <si>
    <t>БОРТОВОЙ КАМЕНЬ</t>
  </si>
  <si>
    <t>48,49,50,51,52</t>
  </si>
  <si>
    <t>ТИП 5 ПЛОЩАДКА ДЛЯ РАЗДЕЛЬНОГО СБОРА МУСОРА</t>
  </si>
  <si>
    <t>53,54,55,56,57,58,59,60,61,62,63,64,65,66</t>
  </si>
  <si>
    <t>ТИП 5 ПЛОЩАДКА ДЛЯ КРУПНОГАБАРИТНЫХ ОТХОДОВ</t>
  </si>
  <si>
    <t>67,68,69,70,71,72,73,74,75,76,77,78,79,80</t>
  </si>
  <si>
    <t>ТИП 4 ДЕТСКИЕ ПЛОЩАДКИ (S=336М2)</t>
  </si>
  <si>
    <t>81,82,83,84,85,86,87,88,89,90,91,92</t>
  </si>
  <si>
    <t>БОРТОВОЙ РЕЗИНОВЫЙ КАМЕНЬ</t>
  </si>
  <si>
    <t>93,94,95,96,97,98,99,100,101</t>
  </si>
  <si>
    <t>ТИП 7 ПЛОЩАДКА ДЛЯ ОТДЫХА ВЗРОСЛЫХ (S=37М2)</t>
  </si>
  <si>
    <t>102,103,104,105,106</t>
  </si>
  <si>
    <t>ТИП 8 ПЛОЩАДКА ДЛЯ ОТДЫХА ВЗРОСЛЫХ</t>
  </si>
  <si>
    <t>107,108,109,110,111</t>
  </si>
  <si>
    <t>ТИП 6 ТРОТУАР ИЗ ТАКТИЛЬНЫХ ПЛИТ</t>
  </si>
  <si>
    <t>112,113,114,115,116,117,118</t>
  </si>
  <si>
    <t>ТИП 6А ТРОТУАР ИЗ ТАКТИЛЬНЫХ ПЛИТ</t>
  </si>
  <si>
    <t>119,120,121,122,123,124,125</t>
  </si>
  <si>
    <t>ТИП 11 ПОДЛОМКА</t>
  </si>
  <si>
    <t>126,127,128,129</t>
  </si>
  <si>
    <t>ТИП 12 ПОКРЫТИЕ ПРОЕЗДА ИЗ ЩПГС</t>
  </si>
  <si>
    <t>130,131,132,133,134,135,136,137,138,139,140,141,142</t>
  </si>
  <si>
    <t>ТИП 13 ОБОЧИНА</t>
  </si>
  <si>
    <t>143,144,145,146,147,148,149</t>
  </si>
  <si>
    <t>смета 15.1502.</t>
  </si>
  <si>
    <t>ОЗЕЛЕНЕНИЕ (ИЗМ.1 ПО ЗАМЕЧАНИЯМ ЭКСПЕРТИЗЫ) / ВЗАМЕН СМЕТЫ НА СУММУ 3,986 ТЫС.РУБ.</t>
  </si>
  <si>
    <t>Ж7-50</t>
  </si>
  <si>
    <t>ПОДГОТОВКА ПОЧВЫ</t>
  </si>
  <si>
    <t>1,2,3,4,5,6</t>
  </si>
  <si>
    <t>ПОСЕВ ЛУГОВЫХ ГАЗОНОВ ТРАКТОРНОЙ СЕЯЛКОЙ</t>
  </si>
  <si>
    <t>7</t>
  </si>
  <si>
    <t>ГА</t>
  </si>
  <si>
    <t>ПОСЕВ ГАЗОНОВ ПАРТЕРНЫХ, МАВРИТАНСКИХ И ОБЫКНОВЕННЫХ ВРУЧНУЮ</t>
  </si>
  <si>
    <t>8</t>
  </si>
  <si>
    <t>смета 15.1504.</t>
  </si>
  <si>
    <t>ОДД НА ПЕРИОД ЭКСПЛУАТАЦИИ (ИЗМ.1 ПО ЗАМЕЧАНИЯМ ЭКСПЕРТИЗЫ) / ВЗАМЕН СМЕТЫ НА СУММУ 17,649 ТЫС.РУБ.</t>
  </si>
  <si>
    <t>Ж7-90</t>
  </si>
  <si>
    <t>УСТАНОВКА ДОРОЖНЫХ ЗНАКОВ</t>
  </si>
  <si>
    <t>1,2,3,4,5,6,7,8,9,10,11,12,13,14,15,16,17,18,19</t>
  </si>
  <si>
    <t>ЗНАКОВ</t>
  </si>
  <si>
    <t>ФУНДАМЕНТ ПОД ОПОРУ</t>
  </si>
  <si>
    <t>20,21,22,23</t>
  </si>
  <si>
    <t>М3</t>
  </si>
  <si>
    <t>Ж5-10</t>
  </si>
  <si>
    <t>УСТРОЙСТВО ГОРИЗОНТАЛЬНОЙ РАЗМЕТКИ</t>
  </si>
  <si>
    <t>24,25,26,27,28,29,30,31,32,33,34,35,36,37,38,39,40,41,42,43,44,45,46,47,48,49,50,51,52,53</t>
  </si>
  <si>
    <t>ИСКУССТВЕННАЯ НЕРОВНОСТЬ ИН2</t>
  </si>
  <si>
    <t>54,55</t>
  </si>
  <si>
    <t>ДЕЛИНИАТОРЫ</t>
  </si>
  <si>
    <t>56,57,58,59</t>
  </si>
  <si>
    <t>ШТ.</t>
  </si>
  <si>
    <t>смета 15.1505.</t>
  </si>
  <si>
    <t>ВЕРТИКАЛЬНАЯ ПЛАНИРОВКА (ИЗМ.1 ПО ЗАМЕЧАНИЯМ ЭКСПЕРТИЗЫ) / ВЗАМЕН СМЕТЫ НА СУММУ 19,093 ТЫС.РУБ.</t>
  </si>
  <si>
    <t>Ж7-10</t>
  </si>
  <si>
    <t>ВЕРТИКАЛЬНАЯ ПЛАНИРОВКА. РАСТИТЕЛЬНЫЙ ГРУНТ</t>
  </si>
  <si>
    <t>1,2,3,4,5,6,7,8,9</t>
  </si>
  <si>
    <t>МИНЕРАЛЬНЫЙ ГРУНТ</t>
  </si>
  <si>
    <t>10,11,12,13,14</t>
  </si>
  <si>
    <t>ПЕРЕВОЗКА ДО 1 КМ</t>
  </si>
  <si>
    <t>15</t>
  </si>
  <si>
    <t>Т</t>
  </si>
  <si>
    <t>РАБОТА НА ОТВАЛЕ, ГРУНТ 1 ГРУППЫ</t>
  </si>
  <si>
    <t>16</t>
  </si>
  <si>
    <t>УПЛОТНЕНИЕ ГРУНТА</t>
  </si>
  <si>
    <t>17</t>
  </si>
  <si>
    <t>И Т О Г О :</t>
  </si>
  <si>
    <t>ДОПОЛНИТЕЛЬНЫЕ ЗАТРАТЫ:</t>
  </si>
  <si>
    <t>Вынос осей</t>
  </si>
  <si>
    <t>Дополнительные затраты на отопление</t>
  </si>
  <si>
    <t>Подготовка объекта к сдаче в эксплуатацию</t>
  </si>
  <si>
    <t>Затраты на закупку оборудования (из графика поставки оборудования)</t>
  </si>
  <si>
    <t>В С Е Г О :</t>
  </si>
  <si>
    <t>«ВОЗВЕДЕНИЕ МНОГОКВАРТИРНОГО ЖИЛОГО ДОМА ПО УЛ. ШМИДТА В Г. ПОЛОЦКЕ» (пусковой комплекс – инженерные сети).</t>
  </si>
  <si>
    <t>Приложение №3</t>
  </si>
  <si>
    <t>СЕНТЯБРЬ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</si>
</sst>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;[Red]\-#,##0.00\ ;\ "/>
    <numFmt numFmtId="165" formatCode="#,##0.00;[Red]\-#,##0.00;\ "/>
    <numFmt numFmtId="166" formatCode="General;[Red]\-General;\ "/>
    <numFmt numFmtId="167" formatCode="General;[Red]General;\ "/>
    <numFmt numFmtId="168" formatCode="#,##0.00_ ;[Red]\-#,##0.00;\ "/>
    <numFmt numFmtId="169" formatCode="#,##0.00_ ;[Red]\-#,##0.00\ "/>
  </numFmts>
  <fonts count="9" x14ac:knownFonts="1">
    <font>
      <sz val="8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5"/>
      <color theme="1"/>
      <name val="Times New Roman"/>
      <family val="2"/>
      <charset val="204"/>
    </font>
    <font>
      <b/>
      <sz val="6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  <font>
      <sz val="8"/>
      <color theme="1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sz val="10"/>
      <color theme="1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FFD2"/>
        <bgColor indexed="64"/>
      </patternFill>
    </fill>
    <fill>
      <patternFill patternType="solid">
        <fgColor rgb="FFFFEBD2"/>
        <bgColor indexed="64"/>
      </patternFill>
    </fill>
    <fill>
      <patternFill patternType="solid">
        <fgColor rgb="FFE6FCF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horizontal="right" vertical="top"/>
    </xf>
    <xf numFmtId="0" fontId="4" fillId="0" borderId="3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vertical="top"/>
    </xf>
    <xf numFmtId="0" fontId="5" fillId="0" borderId="3" xfId="0" applyNumberFormat="1" applyFont="1" applyBorder="1" applyAlignment="1">
      <alignment horizontal="center" vertical="center" wrapText="1"/>
    </xf>
    <xf numFmtId="165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168" fontId="0" fillId="0" borderId="0" xfId="0" applyNumberFormat="1" applyFont="1" applyAlignment="1">
      <alignment horizontal="right" vertical="top"/>
    </xf>
    <xf numFmtId="0" fontId="6" fillId="0" borderId="0" xfId="0" applyNumberFormat="1" applyFont="1" applyAlignment="1">
      <alignment horizontal="center" vertical="top"/>
    </xf>
    <xf numFmtId="0" fontId="6" fillId="0" borderId="1" xfId="0" applyNumberFormat="1" applyFont="1" applyBorder="1" applyAlignment="1">
      <alignment horizontal="center" vertical="top"/>
    </xf>
    <xf numFmtId="164" fontId="1" fillId="2" borderId="5" xfId="0" applyNumberFormat="1" applyFont="1" applyFill="1" applyBorder="1" applyAlignment="1">
      <alignment vertical="top"/>
    </xf>
    <xf numFmtId="164" fontId="1" fillId="2" borderId="5" xfId="0" applyNumberFormat="1" applyFont="1" applyFill="1" applyBorder="1" applyAlignment="1">
      <alignment horizontal="right" vertical="top"/>
    </xf>
    <xf numFmtId="168" fontId="7" fillId="2" borderId="5" xfId="0" applyNumberFormat="1" applyFont="1" applyFill="1" applyBorder="1" applyAlignment="1">
      <alignment horizontal="center" vertical="top"/>
    </xf>
    <xf numFmtId="164" fontId="1" fillId="3" borderId="5" xfId="0" applyNumberFormat="1" applyFont="1" applyFill="1" applyBorder="1" applyAlignment="1">
      <alignment vertical="top"/>
    </xf>
    <xf numFmtId="164" fontId="1" fillId="3" borderId="5" xfId="0" applyNumberFormat="1" applyFont="1" applyFill="1" applyBorder="1" applyAlignment="1">
      <alignment horizontal="right" vertical="top"/>
    </xf>
    <xf numFmtId="168" fontId="7" fillId="3" borderId="5" xfId="0" applyNumberFormat="1" applyFont="1" applyFill="1" applyBorder="1" applyAlignment="1">
      <alignment horizontal="center" vertical="top"/>
    </xf>
    <xf numFmtId="165" fontId="0" fillId="0" borderId="6" xfId="0" applyNumberFormat="1" applyFont="1" applyBorder="1" applyAlignment="1">
      <alignment vertical="top"/>
    </xf>
    <xf numFmtId="167" fontId="0" fillId="0" borderId="6" xfId="0" applyNumberFormat="1" applyFont="1" applyBorder="1" applyAlignment="1">
      <alignment horizontal="center" vertical="top"/>
    </xf>
    <xf numFmtId="164" fontId="6" fillId="0" borderId="6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horizontal="center" vertical="top"/>
    </xf>
    <xf numFmtId="49" fontId="0" fillId="0" borderId="7" xfId="0" applyNumberFormat="1" applyFont="1" applyBorder="1" applyAlignment="1">
      <alignment horizontal="center" vertical="top"/>
    </xf>
    <xf numFmtId="0" fontId="6" fillId="0" borderId="7" xfId="0" applyNumberFormat="1" applyFont="1" applyBorder="1" applyAlignment="1">
      <alignment horizontal="center" vertical="top"/>
    </xf>
    <xf numFmtId="165" fontId="0" fillId="0" borderId="7" xfId="0" applyNumberFormat="1" applyFont="1" applyBorder="1" applyAlignment="1">
      <alignment vertical="top"/>
    </xf>
    <xf numFmtId="167" fontId="0" fillId="0" borderId="7" xfId="0" applyNumberFormat="1" applyFont="1" applyBorder="1" applyAlignment="1">
      <alignment horizontal="center" vertical="top"/>
    </xf>
    <xf numFmtId="164" fontId="6" fillId="0" borderId="7" xfId="0" applyNumberFormat="1" applyFont="1" applyBorder="1" applyAlignment="1">
      <alignment horizontal="center" vertical="top"/>
    </xf>
    <xf numFmtId="164" fontId="1" fillId="4" borderId="8" xfId="0" applyNumberFormat="1" applyFont="1" applyFill="1" applyBorder="1" applyAlignment="1">
      <alignment vertical="top"/>
    </xf>
    <xf numFmtId="164" fontId="7" fillId="4" borderId="8" xfId="0" applyNumberFormat="1" applyFont="1" applyFill="1" applyBorder="1" applyAlignment="1">
      <alignment horizontal="center" vertical="top"/>
    </xf>
    <xf numFmtId="164" fontId="1" fillId="3" borderId="4" xfId="0" applyNumberFormat="1" applyFont="1" applyFill="1" applyBorder="1" applyAlignment="1">
      <alignment vertical="top"/>
    </xf>
    <xf numFmtId="164" fontId="1" fillId="3" borderId="4" xfId="0" applyNumberFormat="1" applyFont="1" applyFill="1" applyBorder="1" applyAlignment="1">
      <alignment horizontal="right" vertical="top"/>
    </xf>
    <xf numFmtId="164" fontId="7" fillId="3" borderId="4" xfId="0" applyNumberFormat="1" applyFont="1" applyFill="1" applyBorder="1" applyAlignment="1">
      <alignment horizontal="center" vertical="top"/>
    </xf>
    <xf numFmtId="0" fontId="0" fillId="0" borderId="10" xfId="0" applyNumberFormat="1" applyFont="1" applyBorder="1" applyAlignment="1">
      <alignment vertical="top"/>
    </xf>
    <xf numFmtId="0" fontId="0" fillId="0" borderId="10" xfId="0" applyNumberFormat="1" applyFont="1" applyBorder="1" applyAlignment="1">
      <alignment horizontal="center" vertical="top"/>
    </xf>
    <xf numFmtId="164" fontId="6" fillId="0" borderId="10" xfId="0" applyNumberFormat="1" applyFont="1" applyBorder="1" applyAlignment="1">
      <alignment horizontal="center" vertical="top"/>
    </xf>
    <xf numFmtId="165" fontId="6" fillId="0" borderId="6" xfId="0" applyNumberFormat="1" applyFont="1" applyBorder="1" applyAlignment="1">
      <alignment horizontal="center" vertical="top"/>
    </xf>
    <xf numFmtId="165" fontId="6" fillId="0" borderId="7" xfId="0" applyNumberFormat="1" applyFont="1" applyBorder="1" applyAlignment="1">
      <alignment horizontal="center" vertical="top"/>
    </xf>
    <xf numFmtId="166" fontId="6" fillId="0" borderId="7" xfId="0" applyNumberFormat="1" applyFont="1" applyBorder="1" applyAlignment="1">
      <alignment horizontal="center" vertical="top"/>
    </xf>
    <xf numFmtId="169" fontId="0" fillId="0" borderId="0" xfId="0" applyNumberFormat="1" applyFont="1" applyAlignment="1">
      <alignment vertical="top"/>
    </xf>
    <xf numFmtId="0" fontId="8" fillId="0" borderId="0" xfId="0" applyNumberFormat="1" applyFont="1" applyAlignment="1">
      <alignment horizontal="right" vertical="top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vertical="top"/>
    </xf>
    <xf numFmtId="0" fontId="1" fillId="0" borderId="1" xfId="0" applyNumberFormat="1" applyFont="1" applyBorder="1" applyAlignment="1">
      <alignment vertical="top" wrapText="1"/>
    </xf>
    <xf numFmtId="0" fontId="3" fillId="0" borderId="2" xfId="0" applyNumberFormat="1" applyFont="1" applyBorder="1" applyAlignment="1">
      <alignment horizontal="center" vertical="top"/>
    </xf>
    <xf numFmtId="165" fontId="0" fillId="0" borderId="7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horizontal="left" vertical="top" wrapText="1"/>
    </xf>
    <xf numFmtId="49" fontId="0" fillId="0" borderId="7" xfId="0" applyNumberFormat="1" applyFont="1" applyBorder="1" applyAlignment="1">
      <alignment horizontal="center" wrapText="1"/>
    </xf>
    <xf numFmtId="164" fontId="1" fillId="3" borderId="5" xfId="0" applyNumberFormat="1" applyFont="1" applyFill="1" applyBorder="1" applyAlignment="1">
      <alignment vertical="top" wrapText="1"/>
    </xf>
    <xf numFmtId="165" fontId="0" fillId="0" borderId="6" xfId="0" applyNumberFormat="1" applyFont="1" applyBorder="1" applyAlignment="1">
      <alignment vertical="top"/>
    </xf>
    <xf numFmtId="165" fontId="0" fillId="0" borderId="6" xfId="0" applyNumberFormat="1" applyFont="1" applyBorder="1" applyAlignment="1">
      <alignment horizontal="left" vertical="top"/>
    </xf>
    <xf numFmtId="165" fontId="0" fillId="0" borderId="7" xfId="0" applyNumberFormat="1" applyFont="1" applyBorder="1" applyAlignment="1">
      <alignment horizontal="left" vertical="top"/>
    </xf>
    <xf numFmtId="49" fontId="0" fillId="0" borderId="6" xfId="0" applyNumberFormat="1" applyFont="1" applyBorder="1" applyAlignment="1">
      <alignment horizontal="center" wrapText="1"/>
    </xf>
    <xf numFmtId="165" fontId="0" fillId="0" borderId="7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left" vertical="top" wrapText="1"/>
    </xf>
    <xf numFmtId="164" fontId="1" fillId="4" borderId="8" xfId="0" applyNumberFormat="1" applyFont="1" applyFill="1" applyBorder="1" applyAlignment="1">
      <alignment horizontal="right" vertical="top"/>
    </xf>
    <xf numFmtId="0" fontId="2" fillId="0" borderId="0" xfId="0" applyNumberFormat="1" applyFont="1" applyAlignment="1">
      <alignment horizontal="center" vertical="top"/>
    </xf>
    <xf numFmtId="164" fontId="1" fillId="3" borderId="9" xfId="0" applyNumberFormat="1" applyFont="1" applyFill="1" applyBorder="1" applyAlignment="1">
      <alignment vertical="top"/>
    </xf>
    <xf numFmtId="0" fontId="0" fillId="0" borderId="10" xfId="0" applyNumberFormat="1" applyFont="1" applyBorder="1" applyAlignment="1">
      <alignment vertical="top" wrapText="1"/>
    </xf>
    <xf numFmtId="0" fontId="0" fillId="0" borderId="5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4399-5369-4051-8F95-2E17D739AEE1}">
  <dimension ref="A1:AD94"/>
  <sheetViews>
    <sheetView tabSelected="1" topLeftCell="F1" zoomScale="110" zoomScaleNormal="110" workbookViewId="0">
      <pane ySplit="13" topLeftCell="A14" activePane="bottomLeft" state="frozen"/>
      <selection activeCell="C1" sqref="C1"/>
      <selection pane="bottomLeft" activeCell="Z20" sqref="Z20"/>
    </sheetView>
  </sheetViews>
  <sheetFormatPr defaultColWidth="10.83203125" defaultRowHeight="11.25" x14ac:dyDescent="0.2"/>
  <cols>
    <col min="1" max="2" width="0" style="1" hidden="1" customWidth="1"/>
    <col min="3" max="3" width="12.83203125" style="1" customWidth="1"/>
    <col min="4" max="6" width="10.83203125" style="1"/>
    <col min="7" max="7" width="20.33203125" style="1" customWidth="1"/>
    <col min="8" max="8" width="5.83203125" style="1" customWidth="1"/>
    <col min="9" max="9" width="10.83203125" style="1"/>
    <col min="10" max="10" width="12.83203125" style="1" customWidth="1"/>
    <col min="11" max="11" width="12" style="1" hidden="1" customWidth="1"/>
    <col min="12" max="12" width="12" style="1" bestFit="1" customWidth="1"/>
    <col min="13" max="14" width="12.83203125" style="1" hidden="1" customWidth="1"/>
    <col min="15" max="15" width="12" style="1" hidden="1" customWidth="1"/>
    <col min="16" max="16" width="0" style="1" hidden="1" customWidth="1"/>
    <col min="17" max="18" width="12" style="1" bestFit="1" customWidth="1"/>
    <col min="19" max="23" width="12.83203125" style="1" hidden="1" customWidth="1"/>
    <col min="24" max="28" width="12.83203125" style="1" customWidth="1"/>
    <col min="29" max="16384" width="10.83203125" style="1"/>
  </cols>
  <sheetData>
    <row r="1" spans="1:29" hidden="1" x14ac:dyDescent="0.2">
      <c r="N1" s="1" t="s">
        <v>0</v>
      </c>
    </row>
    <row r="2" spans="1:29" hidden="1" x14ac:dyDescent="0.2">
      <c r="N2" s="1" t="s">
        <v>1</v>
      </c>
    </row>
    <row r="3" spans="1:29" hidden="1" x14ac:dyDescent="0.2">
      <c r="N3" s="1" t="s">
        <v>2</v>
      </c>
    </row>
    <row r="4" spans="1:29" ht="15.75" customHeight="1" x14ac:dyDescent="0.2">
      <c r="AB4" s="40" t="s">
        <v>128</v>
      </c>
    </row>
    <row r="5" spans="1:29" s="2" customFormat="1" ht="14.25" x14ac:dyDescent="0.2">
      <c r="C5" s="57" t="s">
        <v>3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9" ht="14.45" customHeight="1" x14ac:dyDescent="0.2">
      <c r="C6" s="3" t="s">
        <v>4</v>
      </c>
      <c r="D6" s="44" t="s">
        <v>127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9" ht="7.9" customHeight="1" x14ac:dyDescent="0.2">
      <c r="E7" s="45" t="s">
        <v>5</v>
      </c>
      <c r="F7" s="45"/>
      <c r="G7" s="45"/>
      <c r="H7" s="45"/>
      <c r="I7" s="45"/>
      <c r="J7" s="45"/>
      <c r="K7" s="45"/>
      <c r="L7" s="45"/>
      <c r="M7" s="45"/>
      <c r="N7" s="45"/>
    </row>
    <row r="8" spans="1:29" ht="4.9000000000000004" customHeight="1" x14ac:dyDescent="0.2"/>
    <row r="9" spans="1:29" x14ac:dyDescent="0.2">
      <c r="A9" s="42" t="s">
        <v>6</v>
      </c>
      <c r="B9" s="42" t="s">
        <v>7</v>
      </c>
      <c r="C9" s="42" t="s">
        <v>8</v>
      </c>
      <c r="D9" s="42" t="s">
        <v>9</v>
      </c>
      <c r="E9" s="42"/>
      <c r="F9" s="42"/>
      <c r="G9" s="42"/>
      <c r="H9" s="42" t="s">
        <v>10</v>
      </c>
      <c r="I9" s="42" t="s">
        <v>11</v>
      </c>
      <c r="J9" s="42" t="s">
        <v>12</v>
      </c>
      <c r="K9" s="42" t="s">
        <v>13</v>
      </c>
      <c r="L9" s="42"/>
      <c r="M9" s="42" t="s">
        <v>16</v>
      </c>
      <c r="N9" s="42"/>
      <c r="O9" s="42"/>
      <c r="P9" s="41" t="s">
        <v>20</v>
      </c>
      <c r="Q9" s="42"/>
      <c r="R9" s="42" t="s">
        <v>21</v>
      </c>
      <c r="S9" s="42"/>
      <c r="T9" s="42"/>
      <c r="U9" s="42"/>
      <c r="V9" s="42"/>
      <c r="W9" s="42"/>
      <c r="X9" s="42"/>
      <c r="Y9" s="42"/>
      <c r="Z9" s="42"/>
      <c r="AA9" s="42"/>
      <c r="AB9" s="42"/>
    </row>
    <row r="10" spans="1:29" ht="33.6" customHeight="1" x14ac:dyDescent="0.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 t="s">
        <v>22</v>
      </c>
      <c r="S10" s="42" t="s">
        <v>23</v>
      </c>
      <c r="T10" s="42"/>
      <c r="U10" s="42"/>
      <c r="V10" s="42"/>
      <c r="W10" s="42"/>
      <c r="X10" s="42"/>
      <c r="Y10" s="42"/>
      <c r="Z10" s="42"/>
      <c r="AA10" s="42"/>
      <c r="AB10" s="42"/>
    </row>
    <row r="11" spans="1:29" ht="19.5" x14ac:dyDescent="0.2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" t="s">
        <v>14</v>
      </c>
      <c r="L11" s="4" t="s">
        <v>15</v>
      </c>
      <c r="M11" s="4" t="s">
        <v>17</v>
      </c>
      <c r="N11" s="4" t="s">
        <v>18</v>
      </c>
      <c r="O11" s="6" t="s">
        <v>19</v>
      </c>
      <c r="P11" s="6" t="s">
        <v>14</v>
      </c>
      <c r="Q11" s="4" t="s">
        <v>15</v>
      </c>
      <c r="R11" s="42"/>
      <c r="S11" s="4" t="s">
        <v>24</v>
      </c>
      <c r="T11" s="4" t="s">
        <v>25</v>
      </c>
      <c r="U11" s="4" t="s">
        <v>26</v>
      </c>
      <c r="V11" s="4" t="s">
        <v>27</v>
      </c>
      <c r="W11" s="4" t="s">
        <v>28</v>
      </c>
      <c r="X11" s="61" t="s">
        <v>129</v>
      </c>
      <c r="Y11" s="62"/>
      <c r="Z11" s="4" t="s">
        <v>29</v>
      </c>
      <c r="AA11" s="4" t="s">
        <v>30</v>
      </c>
      <c r="AB11" s="4" t="s">
        <v>31</v>
      </c>
    </row>
    <row r="12" spans="1:29" ht="12.75" hidden="1" x14ac:dyDescent="0.2">
      <c r="G12" s="1" t="s">
        <v>32</v>
      </c>
      <c r="K12" s="10"/>
      <c r="L12" s="10"/>
      <c r="M12" s="10"/>
      <c r="N12" s="10"/>
      <c r="O12" s="10"/>
      <c r="P12" s="10"/>
      <c r="Q12" s="10"/>
      <c r="R12" s="10"/>
      <c r="S12" s="10">
        <v>1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1</v>
      </c>
    </row>
    <row r="13" spans="1:29" ht="12.75" x14ac:dyDescent="0.2">
      <c r="A13" s="5"/>
      <c r="B13" s="5"/>
      <c r="C13" s="5"/>
      <c r="D13" s="5"/>
      <c r="E13" s="5"/>
      <c r="F13" s="5"/>
      <c r="G13" s="5" t="s">
        <v>33</v>
      </c>
      <c r="H13" s="5"/>
      <c r="I13" s="5"/>
      <c r="J13" s="5"/>
      <c r="K13" s="11"/>
      <c r="L13" s="11"/>
      <c r="M13" s="11">
        <v>1.0752999999999999</v>
      </c>
      <c r="N13" s="11">
        <v>1.0752999999999999</v>
      </c>
      <c r="O13" s="11"/>
      <c r="P13" s="11"/>
      <c r="Q13" s="11">
        <f>N13</f>
        <v>1.0752999999999999</v>
      </c>
      <c r="R13" s="11"/>
      <c r="S13" s="11">
        <v>1.0089999999999999</v>
      </c>
      <c r="T13" s="11">
        <v>1.0181</v>
      </c>
      <c r="U13" s="11">
        <v>1.0271999999999999</v>
      </c>
      <c r="V13" s="11">
        <v>1.0365</v>
      </c>
      <c r="W13" s="11">
        <v>1.0458000000000001</v>
      </c>
      <c r="X13" s="11">
        <v>1.0551999999999999</v>
      </c>
      <c r="Y13" s="11">
        <v>1.0647</v>
      </c>
      <c r="Z13" s="11">
        <v>1.0743</v>
      </c>
      <c r="AA13" s="11">
        <v>1.0840000000000001</v>
      </c>
      <c r="AB13" s="11">
        <v>1.0840000000000001</v>
      </c>
    </row>
    <row r="14" spans="1:29" ht="12.75" x14ac:dyDescent="0.2">
      <c r="A14" s="12"/>
      <c r="B14" s="12"/>
      <c r="C14" s="13" t="s">
        <v>34</v>
      </c>
      <c r="D14" s="43" t="s">
        <v>35</v>
      </c>
      <c r="E14" s="43"/>
      <c r="F14" s="43"/>
      <c r="G14" s="43"/>
      <c r="H14" s="12"/>
      <c r="I14" s="12"/>
      <c r="J14" s="12"/>
      <c r="K14" s="14">
        <v>605827.92999999993</v>
      </c>
      <c r="L14" s="14">
        <v>607166.38</v>
      </c>
      <c r="M14" s="14">
        <v>651446.79000000027</v>
      </c>
      <c r="N14" s="14"/>
      <c r="O14" s="14">
        <v>651446.79000000027</v>
      </c>
      <c r="P14" s="14">
        <v>651446.79000000027</v>
      </c>
      <c r="Q14" s="14">
        <v>652885.99</v>
      </c>
      <c r="R14" s="14">
        <v>691462.8899999999</v>
      </c>
      <c r="S14" s="14"/>
      <c r="T14" s="14"/>
      <c r="U14" s="14"/>
      <c r="V14" s="14"/>
      <c r="W14" s="14"/>
      <c r="X14" s="14">
        <v>500237.92</v>
      </c>
      <c r="Y14" s="14">
        <v>144112.84</v>
      </c>
      <c r="Z14" s="14"/>
      <c r="AA14" s="14">
        <v>21448.73</v>
      </c>
      <c r="AB14" s="14">
        <v>25663.4</v>
      </c>
      <c r="AC14" s="9"/>
    </row>
    <row r="15" spans="1:29" ht="33.6" customHeight="1" x14ac:dyDescent="0.2">
      <c r="A15" s="15"/>
      <c r="B15" s="15"/>
      <c r="C15" s="16" t="s">
        <v>36</v>
      </c>
      <c r="D15" s="49" t="s">
        <v>37</v>
      </c>
      <c r="E15" s="49"/>
      <c r="F15" s="49"/>
      <c r="G15" s="49"/>
      <c r="H15" s="15"/>
      <c r="I15" s="15"/>
      <c r="J15" s="15"/>
      <c r="K15" s="17">
        <v>563157.57000000007</v>
      </c>
      <c r="L15" s="17">
        <v>564349.09</v>
      </c>
      <c r="M15" s="17">
        <v>605563.3400000002</v>
      </c>
      <c r="N15" s="17">
        <v>0</v>
      </c>
      <c r="O15" s="17">
        <v>605563.3400000002</v>
      </c>
      <c r="P15" s="17">
        <v>605563.3400000002</v>
      </c>
      <c r="Q15" s="17">
        <v>606844.59000000008</v>
      </c>
      <c r="R15" s="17">
        <v>641985.67999999993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500237.92</v>
      </c>
      <c r="Y15" s="17">
        <v>120299.03</v>
      </c>
      <c r="Z15" s="17">
        <v>0</v>
      </c>
      <c r="AA15" s="17">
        <v>21448.73</v>
      </c>
      <c r="AB15" s="17">
        <v>0</v>
      </c>
      <c r="AC15" s="9">
        <v>0</v>
      </c>
    </row>
    <row r="16" spans="1:29" s="7" customFormat="1" ht="13.9" customHeight="1" x14ac:dyDescent="0.2">
      <c r="A16" s="18"/>
      <c r="B16" s="19">
        <v>1</v>
      </c>
      <c r="C16" s="50" t="s">
        <v>38</v>
      </c>
      <c r="D16" s="51" t="s">
        <v>39</v>
      </c>
      <c r="E16" s="51"/>
      <c r="F16" s="51"/>
      <c r="G16" s="51"/>
      <c r="H16" s="53" t="s">
        <v>40</v>
      </c>
      <c r="I16" s="18"/>
      <c r="J16" s="18"/>
      <c r="K16" s="20">
        <v>281523.06</v>
      </c>
      <c r="L16" s="20">
        <v>281802.2</v>
      </c>
      <c r="M16" s="20">
        <v>302721.75</v>
      </c>
      <c r="N16" s="20">
        <v>0</v>
      </c>
      <c r="O16" s="20">
        <v>302721.75</v>
      </c>
      <c r="P16" s="20">
        <v>302721.75</v>
      </c>
      <c r="Q16" s="20">
        <v>303021.90999999997</v>
      </c>
      <c r="R16" s="20">
        <v>319748.71999999997</v>
      </c>
      <c r="S16" s="20"/>
      <c r="T16" s="20"/>
      <c r="U16" s="20"/>
      <c r="V16" s="20"/>
      <c r="W16" s="20"/>
      <c r="X16" s="20">
        <v>319748.71999999997</v>
      </c>
      <c r="Y16" s="36"/>
      <c r="Z16" s="36"/>
      <c r="AA16" s="36"/>
      <c r="AB16" s="36"/>
    </row>
    <row r="17" spans="1:28" ht="13.9" customHeight="1" x14ac:dyDescent="0.2">
      <c r="A17" s="21"/>
      <c r="B17" s="21"/>
      <c r="C17" s="46"/>
      <c r="D17" s="52"/>
      <c r="E17" s="52"/>
      <c r="F17" s="52"/>
      <c r="G17" s="52"/>
      <c r="H17" s="48"/>
      <c r="I17" s="22" t="s">
        <v>41</v>
      </c>
      <c r="J17" s="23">
        <v>2759</v>
      </c>
      <c r="K17" s="24"/>
      <c r="L17" s="37">
        <v>279.14000000001397</v>
      </c>
      <c r="M17" s="37">
        <v>281523.06</v>
      </c>
      <c r="N17" s="37">
        <v>0</v>
      </c>
      <c r="O17" s="37">
        <v>281523.06</v>
      </c>
      <c r="P17" s="24"/>
      <c r="Q17" s="37">
        <v>300.16000000000003</v>
      </c>
      <c r="R17" s="24"/>
      <c r="S17" s="24"/>
      <c r="T17" s="24"/>
      <c r="U17" s="24"/>
      <c r="V17" s="24"/>
      <c r="W17" s="24"/>
      <c r="X17" s="38">
        <v>2759</v>
      </c>
      <c r="Y17" s="24"/>
      <c r="Z17" s="24"/>
      <c r="AA17" s="24"/>
      <c r="AB17" s="24"/>
    </row>
    <row r="18" spans="1:28" s="7" customFormat="1" ht="13.9" customHeight="1" x14ac:dyDescent="0.2">
      <c r="A18" s="25"/>
      <c r="B18" s="26">
        <v>2</v>
      </c>
      <c r="C18" s="46" t="s">
        <v>38</v>
      </c>
      <c r="D18" s="52" t="s">
        <v>42</v>
      </c>
      <c r="E18" s="52"/>
      <c r="F18" s="52"/>
      <c r="G18" s="52"/>
      <c r="H18" s="48" t="s">
        <v>43</v>
      </c>
      <c r="I18" s="25"/>
      <c r="J18" s="25"/>
      <c r="K18" s="27">
        <v>35229.269999999997</v>
      </c>
      <c r="L18" s="27">
        <v>35377.72</v>
      </c>
      <c r="M18" s="27">
        <v>37882.03</v>
      </c>
      <c r="N18" s="27">
        <v>0</v>
      </c>
      <c r="O18" s="27">
        <v>37882.03</v>
      </c>
      <c r="P18" s="27">
        <v>37882.03</v>
      </c>
      <c r="Q18" s="27">
        <v>38041.659999999996</v>
      </c>
      <c r="R18" s="27">
        <v>40141.56</v>
      </c>
      <c r="S18" s="27"/>
      <c r="T18" s="27"/>
      <c r="U18" s="27"/>
      <c r="V18" s="27"/>
      <c r="W18" s="27"/>
      <c r="X18" s="27">
        <v>40141.56</v>
      </c>
      <c r="Y18" s="37"/>
      <c r="Z18" s="37"/>
      <c r="AA18" s="37"/>
      <c r="AB18" s="37"/>
    </row>
    <row r="19" spans="1:28" ht="13.9" customHeight="1" x14ac:dyDescent="0.2">
      <c r="A19" s="21"/>
      <c r="B19" s="21"/>
      <c r="C19" s="46"/>
      <c r="D19" s="52"/>
      <c r="E19" s="52"/>
      <c r="F19" s="52"/>
      <c r="G19" s="52"/>
      <c r="H19" s="48"/>
      <c r="I19" s="22" t="s">
        <v>44</v>
      </c>
      <c r="J19" s="23">
        <v>566</v>
      </c>
      <c r="K19" s="24"/>
      <c r="L19" s="37">
        <v>148.45000000000437</v>
      </c>
      <c r="M19" s="37">
        <v>35229.269999999997</v>
      </c>
      <c r="N19" s="37">
        <v>0</v>
      </c>
      <c r="O19" s="37">
        <v>35229.269999999997</v>
      </c>
      <c r="P19" s="24"/>
      <c r="Q19" s="37">
        <v>159.63</v>
      </c>
      <c r="R19" s="24"/>
      <c r="S19" s="24"/>
      <c r="T19" s="24"/>
      <c r="U19" s="24"/>
      <c r="V19" s="24"/>
      <c r="W19" s="24"/>
      <c r="X19" s="38">
        <v>566</v>
      </c>
      <c r="Y19" s="24"/>
      <c r="Z19" s="24"/>
      <c r="AA19" s="24"/>
      <c r="AB19" s="24"/>
    </row>
    <row r="20" spans="1:28" s="7" customFormat="1" ht="13.9" customHeight="1" x14ac:dyDescent="0.2">
      <c r="A20" s="25"/>
      <c r="B20" s="26">
        <v>3</v>
      </c>
      <c r="C20" s="46" t="s">
        <v>38</v>
      </c>
      <c r="D20" s="47" t="s">
        <v>45</v>
      </c>
      <c r="E20" s="47"/>
      <c r="F20" s="47"/>
      <c r="G20" s="47"/>
      <c r="H20" s="48" t="s">
        <v>46</v>
      </c>
      <c r="I20" s="25"/>
      <c r="J20" s="25"/>
      <c r="K20" s="27">
        <v>2837.61</v>
      </c>
      <c r="L20" s="27">
        <v>2849.41</v>
      </c>
      <c r="M20" s="27">
        <v>3051.28</v>
      </c>
      <c r="N20" s="27">
        <v>0</v>
      </c>
      <c r="O20" s="27">
        <v>3051.28</v>
      </c>
      <c r="P20" s="27">
        <v>3051.28</v>
      </c>
      <c r="Q20" s="27">
        <v>3063.9700000000003</v>
      </c>
      <c r="R20" s="27">
        <v>3233.1</v>
      </c>
      <c r="S20" s="27"/>
      <c r="T20" s="27"/>
      <c r="U20" s="27"/>
      <c r="V20" s="27"/>
      <c r="W20" s="27"/>
      <c r="X20" s="27">
        <v>3233.1</v>
      </c>
      <c r="Y20" s="37"/>
      <c r="Z20" s="37"/>
      <c r="AA20" s="37"/>
      <c r="AB20" s="37"/>
    </row>
    <row r="21" spans="1:28" ht="13.9" customHeight="1" x14ac:dyDescent="0.2">
      <c r="A21" s="21"/>
      <c r="B21" s="21"/>
      <c r="C21" s="46"/>
      <c r="D21" s="47"/>
      <c r="E21" s="47"/>
      <c r="F21" s="47"/>
      <c r="G21" s="47"/>
      <c r="H21" s="48"/>
      <c r="I21" s="22" t="s">
        <v>44</v>
      </c>
      <c r="J21" s="23">
        <v>45</v>
      </c>
      <c r="K21" s="24"/>
      <c r="L21" s="37">
        <v>11.799999999999727</v>
      </c>
      <c r="M21" s="37">
        <v>2837.61</v>
      </c>
      <c r="N21" s="37">
        <v>0</v>
      </c>
      <c r="O21" s="37">
        <v>2837.61</v>
      </c>
      <c r="P21" s="24"/>
      <c r="Q21" s="37">
        <v>12.69</v>
      </c>
      <c r="R21" s="24"/>
      <c r="S21" s="24"/>
      <c r="T21" s="24"/>
      <c r="U21" s="24"/>
      <c r="V21" s="24"/>
      <c r="W21" s="24"/>
      <c r="X21" s="38">
        <v>45</v>
      </c>
      <c r="Y21" s="24"/>
      <c r="Z21" s="24"/>
      <c r="AA21" s="24"/>
      <c r="AB21" s="24"/>
    </row>
    <row r="22" spans="1:28" s="7" customFormat="1" ht="13.9" customHeight="1" x14ac:dyDescent="0.2">
      <c r="A22" s="25"/>
      <c r="B22" s="26">
        <v>4</v>
      </c>
      <c r="C22" s="46" t="s">
        <v>38</v>
      </c>
      <c r="D22" s="47" t="s">
        <v>47</v>
      </c>
      <c r="E22" s="47"/>
      <c r="F22" s="47"/>
      <c r="G22" s="47"/>
      <c r="H22" s="48" t="s">
        <v>48</v>
      </c>
      <c r="I22" s="25"/>
      <c r="J22" s="25"/>
      <c r="K22" s="27">
        <v>5864.39</v>
      </c>
      <c r="L22" s="27">
        <v>5888.78</v>
      </c>
      <c r="M22" s="27">
        <v>6305.98</v>
      </c>
      <c r="N22" s="27">
        <v>0</v>
      </c>
      <c r="O22" s="27">
        <v>6305.98</v>
      </c>
      <c r="P22" s="27">
        <v>6305.98</v>
      </c>
      <c r="Q22" s="27">
        <v>6332.2099999999991</v>
      </c>
      <c r="R22" s="27">
        <v>6681.75</v>
      </c>
      <c r="S22" s="27"/>
      <c r="T22" s="27"/>
      <c r="U22" s="27"/>
      <c r="V22" s="27"/>
      <c r="W22" s="27"/>
      <c r="X22" s="27">
        <v>6681.75</v>
      </c>
      <c r="Y22" s="37"/>
      <c r="Z22" s="37"/>
      <c r="AA22" s="37"/>
      <c r="AB22" s="37"/>
    </row>
    <row r="23" spans="1:28" ht="13.9" customHeight="1" x14ac:dyDescent="0.2">
      <c r="A23" s="21"/>
      <c r="B23" s="21"/>
      <c r="C23" s="46"/>
      <c r="D23" s="47"/>
      <c r="E23" s="47"/>
      <c r="F23" s="47"/>
      <c r="G23" s="47"/>
      <c r="H23" s="48"/>
      <c r="I23" s="22" t="s">
        <v>44</v>
      </c>
      <c r="J23" s="23">
        <v>93</v>
      </c>
      <c r="K23" s="24"/>
      <c r="L23" s="37">
        <v>24.389999999999418</v>
      </c>
      <c r="M23" s="37">
        <v>5864.39</v>
      </c>
      <c r="N23" s="37">
        <v>0</v>
      </c>
      <c r="O23" s="37">
        <v>5864.39</v>
      </c>
      <c r="P23" s="24"/>
      <c r="Q23" s="37">
        <v>26.23</v>
      </c>
      <c r="R23" s="24"/>
      <c r="S23" s="24"/>
      <c r="T23" s="24"/>
      <c r="U23" s="24"/>
      <c r="V23" s="24"/>
      <c r="W23" s="24"/>
      <c r="X23" s="38">
        <v>93</v>
      </c>
      <c r="Y23" s="24"/>
      <c r="Z23" s="24"/>
      <c r="AA23" s="24"/>
      <c r="AB23" s="24"/>
    </row>
    <row r="24" spans="1:28" s="7" customFormat="1" ht="13.9" customHeight="1" x14ac:dyDescent="0.2">
      <c r="A24" s="25"/>
      <c r="B24" s="26">
        <v>5</v>
      </c>
      <c r="C24" s="46" t="s">
        <v>38</v>
      </c>
      <c r="D24" s="52" t="s">
        <v>49</v>
      </c>
      <c r="E24" s="52"/>
      <c r="F24" s="52"/>
      <c r="G24" s="52"/>
      <c r="H24" s="48" t="s">
        <v>50</v>
      </c>
      <c r="I24" s="25"/>
      <c r="J24" s="25"/>
      <c r="K24" s="27">
        <v>44967.39</v>
      </c>
      <c r="L24" s="27">
        <v>45182.74</v>
      </c>
      <c r="M24" s="27">
        <v>48353.43</v>
      </c>
      <c r="N24" s="27">
        <v>0</v>
      </c>
      <c r="O24" s="27">
        <v>48353.43</v>
      </c>
      <c r="P24" s="27">
        <v>48353.43</v>
      </c>
      <c r="Q24" s="27">
        <v>48585</v>
      </c>
      <c r="R24" s="27">
        <v>51266.89</v>
      </c>
      <c r="S24" s="27"/>
      <c r="T24" s="27"/>
      <c r="U24" s="27"/>
      <c r="V24" s="27"/>
      <c r="W24" s="27"/>
      <c r="X24" s="27">
        <v>51266.89</v>
      </c>
      <c r="Y24" s="37"/>
      <c r="Z24" s="37"/>
      <c r="AA24" s="37"/>
      <c r="AB24" s="37"/>
    </row>
    <row r="25" spans="1:28" ht="13.9" customHeight="1" x14ac:dyDescent="0.2">
      <c r="A25" s="21"/>
      <c r="B25" s="21"/>
      <c r="C25" s="46"/>
      <c r="D25" s="52"/>
      <c r="E25" s="52"/>
      <c r="F25" s="52"/>
      <c r="G25" s="52"/>
      <c r="H25" s="48"/>
      <c r="I25" s="22" t="s">
        <v>41</v>
      </c>
      <c r="J25" s="23">
        <v>491</v>
      </c>
      <c r="K25" s="24"/>
      <c r="L25" s="37">
        <v>215.34999999999854</v>
      </c>
      <c r="M25" s="37">
        <v>44967.39</v>
      </c>
      <c r="N25" s="37">
        <v>0</v>
      </c>
      <c r="O25" s="37">
        <v>44967.39</v>
      </c>
      <c r="P25" s="24"/>
      <c r="Q25" s="37">
        <v>231.57</v>
      </c>
      <c r="R25" s="24"/>
      <c r="S25" s="24"/>
      <c r="T25" s="24"/>
      <c r="U25" s="24"/>
      <c r="V25" s="24"/>
      <c r="W25" s="24"/>
      <c r="X25" s="38">
        <v>491</v>
      </c>
      <c r="Y25" s="24"/>
      <c r="Z25" s="24"/>
      <c r="AA25" s="24"/>
      <c r="AB25" s="24"/>
    </row>
    <row r="26" spans="1:28" s="7" customFormat="1" ht="13.9" customHeight="1" x14ac:dyDescent="0.2">
      <c r="A26" s="25"/>
      <c r="B26" s="26">
        <v>6</v>
      </c>
      <c r="C26" s="46" t="s">
        <v>38</v>
      </c>
      <c r="D26" s="52" t="s">
        <v>51</v>
      </c>
      <c r="E26" s="52"/>
      <c r="F26" s="52"/>
      <c r="G26" s="52"/>
      <c r="H26" s="48" t="s">
        <v>52</v>
      </c>
      <c r="I26" s="25"/>
      <c r="J26" s="25"/>
      <c r="K26" s="27">
        <v>20448.43</v>
      </c>
      <c r="L26" s="27">
        <v>20557.61</v>
      </c>
      <c r="M26" s="27">
        <v>21988.2</v>
      </c>
      <c r="N26" s="27">
        <v>0</v>
      </c>
      <c r="O26" s="27">
        <v>21988.2</v>
      </c>
      <c r="P26" s="27">
        <v>21988.2</v>
      </c>
      <c r="Q26" s="27">
        <v>22105.600000000002</v>
      </c>
      <c r="R26" s="27">
        <v>23325.83</v>
      </c>
      <c r="S26" s="27"/>
      <c r="T26" s="27"/>
      <c r="U26" s="27"/>
      <c r="V26" s="27"/>
      <c r="W26" s="27"/>
      <c r="X26" s="27">
        <v>23325.83</v>
      </c>
      <c r="Y26" s="37"/>
      <c r="Z26" s="37"/>
      <c r="AA26" s="37"/>
      <c r="AB26" s="37"/>
    </row>
    <row r="27" spans="1:28" ht="13.9" customHeight="1" x14ac:dyDescent="0.2">
      <c r="A27" s="21"/>
      <c r="B27" s="21"/>
      <c r="C27" s="46"/>
      <c r="D27" s="52"/>
      <c r="E27" s="52"/>
      <c r="F27" s="52"/>
      <c r="G27" s="52"/>
      <c r="H27" s="48"/>
      <c r="I27" s="22" t="s">
        <v>44</v>
      </c>
      <c r="J27" s="23">
        <v>435</v>
      </c>
      <c r="K27" s="24"/>
      <c r="L27" s="37">
        <v>109.18000000000029</v>
      </c>
      <c r="M27" s="37">
        <v>20448.43</v>
      </c>
      <c r="N27" s="37">
        <v>0</v>
      </c>
      <c r="O27" s="37">
        <v>20448.43</v>
      </c>
      <c r="P27" s="24"/>
      <c r="Q27" s="37">
        <v>117.4</v>
      </c>
      <c r="R27" s="24"/>
      <c r="S27" s="24"/>
      <c r="T27" s="24"/>
      <c r="U27" s="24"/>
      <c r="V27" s="24"/>
      <c r="W27" s="24"/>
      <c r="X27" s="38">
        <v>435</v>
      </c>
      <c r="Y27" s="24"/>
      <c r="Z27" s="24"/>
      <c r="AA27" s="24"/>
      <c r="AB27" s="24"/>
    </row>
    <row r="28" spans="1:28" s="7" customFormat="1" ht="13.9" customHeight="1" x14ac:dyDescent="0.2">
      <c r="A28" s="25"/>
      <c r="B28" s="26">
        <v>7</v>
      </c>
      <c r="C28" s="46" t="s">
        <v>38</v>
      </c>
      <c r="D28" s="52" t="s">
        <v>53</v>
      </c>
      <c r="E28" s="52"/>
      <c r="F28" s="52"/>
      <c r="G28" s="52"/>
      <c r="H28" s="48" t="s">
        <v>54</v>
      </c>
      <c r="I28" s="25"/>
      <c r="J28" s="25"/>
      <c r="K28" s="27">
        <v>26180.51</v>
      </c>
      <c r="L28" s="27">
        <v>26290.3</v>
      </c>
      <c r="M28" s="27">
        <v>28151.9</v>
      </c>
      <c r="N28" s="27">
        <v>0</v>
      </c>
      <c r="O28" s="27">
        <v>28151.9</v>
      </c>
      <c r="P28" s="27">
        <v>28151.9</v>
      </c>
      <c r="Q28" s="27">
        <v>28269.960000000003</v>
      </c>
      <c r="R28" s="27">
        <v>29830.46</v>
      </c>
      <c r="S28" s="27"/>
      <c r="T28" s="27"/>
      <c r="U28" s="27"/>
      <c r="V28" s="27"/>
      <c r="W28" s="27"/>
      <c r="X28" s="27">
        <v>29830.46</v>
      </c>
      <c r="Y28" s="37"/>
      <c r="Z28" s="37"/>
      <c r="AA28" s="37"/>
      <c r="AB28" s="37"/>
    </row>
    <row r="29" spans="1:28" ht="13.9" customHeight="1" x14ac:dyDescent="0.2">
      <c r="A29" s="21"/>
      <c r="B29" s="21"/>
      <c r="C29" s="46"/>
      <c r="D29" s="52"/>
      <c r="E29" s="52"/>
      <c r="F29" s="52"/>
      <c r="G29" s="52"/>
      <c r="H29" s="48"/>
      <c r="I29" s="22" t="s">
        <v>41</v>
      </c>
      <c r="J29" s="23">
        <v>235</v>
      </c>
      <c r="K29" s="24"/>
      <c r="L29" s="37">
        <v>109.79000000000087</v>
      </c>
      <c r="M29" s="37">
        <v>26180.51</v>
      </c>
      <c r="N29" s="37">
        <v>0</v>
      </c>
      <c r="O29" s="37">
        <v>26180.51</v>
      </c>
      <c r="P29" s="24"/>
      <c r="Q29" s="37">
        <v>118.06</v>
      </c>
      <c r="R29" s="24"/>
      <c r="S29" s="24"/>
      <c r="T29" s="24"/>
      <c r="U29" s="24"/>
      <c r="V29" s="24"/>
      <c r="W29" s="24"/>
      <c r="X29" s="38">
        <v>235</v>
      </c>
      <c r="Y29" s="24"/>
      <c r="Z29" s="24"/>
      <c r="AA29" s="24"/>
      <c r="AB29" s="24"/>
    </row>
    <row r="30" spans="1:28" s="7" customFormat="1" ht="13.9" customHeight="1" x14ac:dyDescent="0.2">
      <c r="A30" s="25"/>
      <c r="B30" s="26">
        <v>8</v>
      </c>
      <c r="C30" s="46" t="s">
        <v>38</v>
      </c>
      <c r="D30" s="52" t="s">
        <v>55</v>
      </c>
      <c r="E30" s="52"/>
      <c r="F30" s="52"/>
      <c r="G30" s="52"/>
      <c r="H30" s="48" t="s">
        <v>56</v>
      </c>
      <c r="I30" s="25"/>
      <c r="J30" s="25"/>
      <c r="K30" s="27">
        <v>2998.77</v>
      </c>
      <c r="L30" s="27">
        <v>3014.13</v>
      </c>
      <c r="M30" s="27">
        <v>3224.58</v>
      </c>
      <c r="N30" s="27">
        <v>0</v>
      </c>
      <c r="O30" s="27">
        <v>3224.58</v>
      </c>
      <c r="P30" s="27">
        <v>3224.58</v>
      </c>
      <c r="Q30" s="27">
        <v>3241.1</v>
      </c>
      <c r="R30" s="27">
        <v>3420.01</v>
      </c>
      <c r="S30" s="27"/>
      <c r="T30" s="27"/>
      <c r="U30" s="27"/>
      <c r="V30" s="27"/>
      <c r="W30" s="27"/>
      <c r="X30" s="27">
        <v>3420.01</v>
      </c>
      <c r="Y30" s="37"/>
      <c r="Z30" s="37"/>
      <c r="AA30" s="37"/>
      <c r="AB30" s="37"/>
    </row>
    <row r="31" spans="1:28" ht="13.9" customHeight="1" x14ac:dyDescent="0.2">
      <c r="A31" s="21"/>
      <c r="B31" s="21"/>
      <c r="C31" s="46"/>
      <c r="D31" s="52"/>
      <c r="E31" s="52"/>
      <c r="F31" s="52"/>
      <c r="G31" s="52"/>
      <c r="H31" s="48"/>
      <c r="I31" s="22" t="s">
        <v>44</v>
      </c>
      <c r="J31" s="23">
        <v>60</v>
      </c>
      <c r="K31" s="24"/>
      <c r="L31" s="37">
        <v>15.360000000000127</v>
      </c>
      <c r="M31" s="37">
        <v>2998.77</v>
      </c>
      <c r="N31" s="37">
        <v>0</v>
      </c>
      <c r="O31" s="37">
        <v>2998.77</v>
      </c>
      <c r="P31" s="24"/>
      <c r="Q31" s="37">
        <v>16.52</v>
      </c>
      <c r="R31" s="24"/>
      <c r="S31" s="24"/>
      <c r="T31" s="24"/>
      <c r="U31" s="24"/>
      <c r="V31" s="24"/>
      <c r="W31" s="24"/>
      <c r="X31" s="38">
        <v>60</v>
      </c>
      <c r="Y31" s="24"/>
      <c r="Z31" s="24"/>
      <c r="AA31" s="24"/>
      <c r="AB31" s="24"/>
    </row>
    <row r="32" spans="1:28" s="7" customFormat="1" ht="13.9" customHeight="1" x14ac:dyDescent="0.2">
      <c r="A32" s="25"/>
      <c r="B32" s="26">
        <v>9</v>
      </c>
      <c r="C32" s="46" t="s">
        <v>38</v>
      </c>
      <c r="D32" s="47" t="s">
        <v>57</v>
      </c>
      <c r="E32" s="47"/>
      <c r="F32" s="47"/>
      <c r="G32" s="47"/>
      <c r="H32" s="48" t="s">
        <v>58</v>
      </c>
      <c r="I32" s="25"/>
      <c r="J32" s="25"/>
      <c r="K32" s="27">
        <v>13282.43</v>
      </c>
      <c r="L32" s="27">
        <v>13301.32</v>
      </c>
      <c r="M32" s="27">
        <v>14282.6</v>
      </c>
      <c r="N32" s="27">
        <v>0</v>
      </c>
      <c r="O32" s="27">
        <v>14282.6</v>
      </c>
      <c r="P32" s="27">
        <v>14282.6</v>
      </c>
      <c r="Q32" s="27">
        <v>14302.91</v>
      </c>
      <c r="R32" s="27">
        <v>15092.43</v>
      </c>
      <c r="S32" s="27"/>
      <c r="T32" s="27"/>
      <c r="U32" s="27"/>
      <c r="V32" s="27"/>
      <c r="W32" s="27"/>
      <c r="X32" s="27">
        <v>15092.43</v>
      </c>
      <c r="Y32" s="37"/>
      <c r="Z32" s="37"/>
      <c r="AA32" s="37"/>
      <c r="AB32" s="37"/>
    </row>
    <row r="33" spans="1:28" ht="13.9" customHeight="1" x14ac:dyDescent="0.2">
      <c r="A33" s="21"/>
      <c r="B33" s="21"/>
      <c r="C33" s="46"/>
      <c r="D33" s="47"/>
      <c r="E33" s="47"/>
      <c r="F33" s="47"/>
      <c r="G33" s="47"/>
      <c r="H33" s="48"/>
      <c r="I33" s="22" t="s">
        <v>41</v>
      </c>
      <c r="J33" s="23">
        <v>34</v>
      </c>
      <c r="K33" s="24"/>
      <c r="L33" s="37">
        <v>18.889999999999418</v>
      </c>
      <c r="M33" s="37">
        <v>13282.43</v>
      </c>
      <c r="N33" s="37">
        <v>0</v>
      </c>
      <c r="O33" s="37">
        <v>13282.43</v>
      </c>
      <c r="P33" s="24"/>
      <c r="Q33" s="37">
        <v>20.309999999999999</v>
      </c>
      <c r="R33" s="24"/>
      <c r="S33" s="24"/>
      <c r="T33" s="24"/>
      <c r="U33" s="24"/>
      <c r="V33" s="24"/>
      <c r="W33" s="24"/>
      <c r="X33" s="38">
        <v>34</v>
      </c>
      <c r="Y33" s="24"/>
      <c r="Z33" s="24"/>
      <c r="AA33" s="24"/>
      <c r="AB33" s="24"/>
    </row>
    <row r="34" spans="1:28" s="7" customFormat="1" ht="13.9" customHeight="1" x14ac:dyDescent="0.2">
      <c r="A34" s="25"/>
      <c r="B34" s="26">
        <v>10</v>
      </c>
      <c r="C34" s="46" t="s">
        <v>38</v>
      </c>
      <c r="D34" s="47" t="s">
        <v>59</v>
      </c>
      <c r="E34" s="47"/>
      <c r="F34" s="47"/>
      <c r="G34" s="47"/>
      <c r="H34" s="48" t="s">
        <v>60</v>
      </c>
      <c r="I34" s="25"/>
      <c r="J34" s="25"/>
      <c r="K34" s="27">
        <v>6597</v>
      </c>
      <c r="L34" s="27">
        <v>6607.43</v>
      </c>
      <c r="M34" s="27">
        <v>7093.75</v>
      </c>
      <c r="N34" s="27">
        <v>0</v>
      </c>
      <c r="O34" s="27">
        <v>7093.75</v>
      </c>
      <c r="P34" s="27">
        <v>7093.75</v>
      </c>
      <c r="Q34" s="27">
        <v>7104.97</v>
      </c>
      <c r="R34" s="27">
        <v>7497.17</v>
      </c>
      <c r="S34" s="27"/>
      <c r="T34" s="27"/>
      <c r="U34" s="27"/>
      <c r="V34" s="27"/>
      <c r="W34" s="27"/>
      <c r="X34" s="27">
        <v>7497.17</v>
      </c>
      <c r="Y34" s="37"/>
      <c r="Z34" s="37"/>
      <c r="AA34" s="37"/>
      <c r="AB34" s="37"/>
    </row>
    <row r="35" spans="1:28" ht="13.9" customHeight="1" x14ac:dyDescent="0.2">
      <c r="A35" s="21"/>
      <c r="B35" s="21"/>
      <c r="C35" s="46"/>
      <c r="D35" s="47"/>
      <c r="E35" s="47"/>
      <c r="F35" s="47"/>
      <c r="G35" s="47"/>
      <c r="H35" s="48"/>
      <c r="I35" s="22" t="s">
        <v>41</v>
      </c>
      <c r="J35" s="23">
        <v>16</v>
      </c>
      <c r="K35" s="24"/>
      <c r="L35" s="37">
        <v>10.430000000000291</v>
      </c>
      <c r="M35" s="37">
        <v>6597</v>
      </c>
      <c r="N35" s="37">
        <v>0</v>
      </c>
      <c r="O35" s="37">
        <v>6597</v>
      </c>
      <c r="P35" s="24"/>
      <c r="Q35" s="37">
        <v>11.22</v>
      </c>
      <c r="R35" s="24"/>
      <c r="S35" s="24"/>
      <c r="T35" s="24"/>
      <c r="U35" s="24"/>
      <c r="V35" s="24"/>
      <c r="W35" s="24"/>
      <c r="X35" s="38">
        <v>16</v>
      </c>
      <c r="Y35" s="24"/>
      <c r="Z35" s="24"/>
      <c r="AA35" s="24"/>
      <c r="AB35" s="24"/>
    </row>
    <row r="36" spans="1:28" s="7" customFormat="1" ht="13.9" customHeight="1" x14ac:dyDescent="0.2">
      <c r="A36" s="25"/>
      <c r="B36" s="26">
        <v>11</v>
      </c>
      <c r="C36" s="46" t="s">
        <v>38</v>
      </c>
      <c r="D36" s="52" t="s">
        <v>61</v>
      </c>
      <c r="E36" s="52"/>
      <c r="F36" s="52"/>
      <c r="G36" s="52"/>
      <c r="H36" s="48" t="s">
        <v>62</v>
      </c>
      <c r="I36" s="25"/>
      <c r="J36" s="25"/>
      <c r="K36" s="27">
        <v>62671</v>
      </c>
      <c r="L36" s="27">
        <v>62754.62</v>
      </c>
      <c r="M36" s="27">
        <v>67390.13</v>
      </c>
      <c r="N36" s="27">
        <v>0</v>
      </c>
      <c r="O36" s="27">
        <v>67390.13</v>
      </c>
      <c r="P36" s="27">
        <v>67390.13</v>
      </c>
      <c r="Q36" s="27">
        <v>67480.05</v>
      </c>
      <c r="R36" s="27">
        <v>71846.009999999995</v>
      </c>
      <c r="S36" s="27"/>
      <c r="T36" s="27"/>
      <c r="U36" s="27"/>
      <c r="V36" s="27"/>
      <c r="W36" s="27"/>
      <c r="X36" s="27"/>
      <c r="Y36" s="37">
        <v>71846.009999999995</v>
      </c>
      <c r="Z36" s="37"/>
      <c r="AA36" s="37"/>
      <c r="AB36" s="37"/>
    </row>
    <row r="37" spans="1:28" ht="13.9" customHeight="1" x14ac:dyDescent="0.2">
      <c r="A37" s="21"/>
      <c r="B37" s="21"/>
      <c r="C37" s="46"/>
      <c r="D37" s="52"/>
      <c r="E37" s="52"/>
      <c r="F37" s="52"/>
      <c r="G37" s="52"/>
      <c r="H37" s="48"/>
      <c r="I37" s="22" t="s">
        <v>41</v>
      </c>
      <c r="J37" s="23">
        <v>336</v>
      </c>
      <c r="K37" s="24"/>
      <c r="L37" s="37">
        <v>83.620000000002619</v>
      </c>
      <c r="M37" s="37">
        <v>62671</v>
      </c>
      <c r="N37" s="37">
        <v>0</v>
      </c>
      <c r="O37" s="37">
        <v>62671</v>
      </c>
      <c r="P37" s="24"/>
      <c r="Q37" s="37">
        <v>89.92</v>
      </c>
      <c r="R37" s="24"/>
      <c r="S37" s="24"/>
      <c r="T37" s="24"/>
      <c r="U37" s="24"/>
      <c r="V37" s="24"/>
      <c r="W37" s="24"/>
      <c r="X37" s="24"/>
      <c r="Y37" s="38">
        <v>336</v>
      </c>
      <c r="Z37" s="24"/>
      <c r="AA37" s="24"/>
      <c r="AB37" s="24"/>
    </row>
    <row r="38" spans="1:28" s="7" customFormat="1" ht="13.9" customHeight="1" x14ac:dyDescent="0.2">
      <c r="A38" s="25"/>
      <c r="B38" s="26">
        <v>12</v>
      </c>
      <c r="C38" s="46" t="s">
        <v>38</v>
      </c>
      <c r="D38" s="52" t="s">
        <v>63</v>
      </c>
      <c r="E38" s="52"/>
      <c r="F38" s="52"/>
      <c r="G38" s="52"/>
      <c r="H38" s="48" t="s">
        <v>64</v>
      </c>
      <c r="I38" s="25"/>
      <c r="J38" s="25"/>
      <c r="K38" s="27">
        <v>6632.94</v>
      </c>
      <c r="L38" s="27">
        <v>6651.99</v>
      </c>
      <c r="M38" s="27">
        <v>7132.4</v>
      </c>
      <c r="N38" s="27">
        <v>0</v>
      </c>
      <c r="O38" s="27">
        <v>7132.4</v>
      </c>
      <c r="P38" s="27">
        <v>7132.4</v>
      </c>
      <c r="Q38" s="27">
        <v>7152.8799999999992</v>
      </c>
      <c r="R38" s="27">
        <v>7615.68</v>
      </c>
      <c r="S38" s="27"/>
      <c r="T38" s="27"/>
      <c r="U38" s="27"/>
      <c r="V38" s="27"/>
      <c r="W38" s="27"/>
      <c r="X38" s="27"/>
      <c r="Y38" s="37">
        <v>7615.68</v>
      </c>
      <c r="Z38" s="37"/>
      <c r="AA38" s="37"/>
      <c r="AB38" s="37"/>
    </row>
    <row r="39" spans="1:28" ht="13.9" customHeight="1" x14ac:dyDescent="0.2">
      <c r="A39" s="21"/>
      <c r="B39" s="21"/>
      <c r="C39" s="46"/>
      <c r="D39" s="52"/>
      <c r="E39" s="52"/>
      <c r="F39" s="52"/>
      <c r="G39" s="52"/>
      <c r="H39" s="48"/>
      <c r="I39" s="22" t="s">
        <v>44</v>
      </c>
      <c r="J39" s="23">
        <v>68</v>
      </c>
      <c r="K39" s="24"/>
      <c r="L39" s="37">
        <v>19.050000000000182</v>
      </c>
      <c r="M39" s="37">
        <v>6632.94</v>
      </c>
      <c r="N39" s="37">
        <v>0</v>
      </c>
      <c r="O39" s="37">
        <v>6632.94</v>
      </c>
      <c r="P39" s="24"/>
      <c r="Q39" s="37">
        <v>20.48</v>
      </c>
      <c r="R39" s="24"/>
      <c r="S39" s="24"/>
      <c r="T39" s="24"/>
      <c r="U39" s="24"/>
      <c r="V39" s="24"/>
      <c r="W39" s="24"/>
      <c r="X39" s="24"/>
      <c r="Y39" s="38">
        <v>68</v>
      </c>
      <c r="Z39" s="24"/>
      <c r="AA39" s="24"/>
      <c r="AB39" s="24"/>
    </row>
    <row r="40" spans="1:28" s="7" customFormat="1" ht="13.9" customHeight="1" x14ac:dyDescent="0.2">
      <c r="A40" s="25"/>
      <c r="B40" s="26">
        <v>13</v>
      </c>
      <c r="C40" s="46" t="s">
        <v>38</v>
      </c>
      <c r="D40" s="47" t="s">
        <v>65</v>
      </c>
      <c r="E40" s="47"/>
      <c r="F40" s="47"/>
      <c r="G40" s="47"/>
      <c r="H40" s="48" t="s">
        <v>66</v>
      </c>
      <c r="I40" s="25"/>
      <c r="J40" s="25"/>
      <c r="K40" s="27">
        <v>5740.04</v>
      </c>
      <c r="L40" s="27">
        <v>5756.27</v>
      </c>
      <c r="M40" s="27">
        <v>6172.27</v>
      </c>
      <c r="N40" s="27">
        <v>0</v>
      </c>
      <c r="O40" s="27">
        <v>6172.27</v>
      </c>
      <c r="P40" s="27">
        <v>6172.27</v>
      </c>
      <c r="Q40" s="27">
        <v>6189.72</v>
      </c>
      <c r="R40" s="27">
        <v>6590.2</v>
      </c>
      <c r="S40" s="27"/>
      <c r="T40" s="27"/>
      <c r="U40" s="27"/>
      <c r="V40" s="27"/>
      <c r="W40" s="27"/>
      <c r="X40" s="27"/>
      <c r="Y40" s="37">
        <v>6590.2</v>
      </c>
      <c r="Z40" s="37"/>
      <c r="AA40" s="37"/>
      <c r="AB40" s="37"/>
    </row>
    <row r="41" spans="1:28" ht="13.9" customHeight="1" x14ac:dyDescent="0.2">
      <c r="A41" s="21"/>
      <c r="B41" s="21"/>
      <c r="C41" s="46"/>
      <c r="D41" s="47"/>
      <c r="E41" s="47"/>
      <c r="F41" s="47"/>
      <c r="G41" s="47"/>
      <c r="H41" s="48"/>
      <c r="I41" s="22" t="s">
        <v>41</v>
      </c>
      <c r="J41" s="23">
        <v>37</v>
      </c>
      <c r="K41" s="24"/>
      <c r="L41" s="37">
        <v>16.230000000000473</v>
      </c>
      <c r="M41" s="37">
        <v>5740.04</v>
      </c>
      <c r="N41" s="37">
        <v>0</v>
      </c>
      <c r="O41" s="37">
        <v>5740.04</v>
      </c>
      <c r="P41" s="24"/>
      <c r="Q41" s="37">
        <v>17.45</v>
      </c>
      <c r="R41" s="24"/>
      <c r="S41" s="24"/>
      <c r="T41" s="24"/>
      <c r="U41" s="24"/>
      <c r="V41" s="24"/>
      <c r="W41" s="24"/>
      <c r="X41" s="24"/>
      <c r="Y41" s="38">
        <v>37</v>
      </c>
      <c r="Z41" s="24"/>
      <c r="AA41" s="24"/>
      <c r="AB41" s="24"/>
    </row>
    <row r="42" spans="1:28" s="7" customFormat="1" ht="13.9" customHeight="1" x14ac:dyDescent="0.2">
      <c r="A42" s="25"/>
      <c r="B42" s="26">
        <v>14</v>
      </c>
      <c r="C42" s="46" t="s">
        <v>38</v>
      </c>
      <c r="D42" s="52" t="s">
        <v>67</v>
      </c>
      <c r="E42" s="52"/>
      <c r="F42" s="52"/>
      <c r="G42" s="52"/>
      <c r="H42" s="48" t="s">
        <v>68</v>
      </c>
      <c r="I42" s="25"/>
      <c r="J42" s="25"/>
      <c r="K42" s="27">
        <v>1788.91</v>
      </c>
      <c r="L42" s="27">
        <v>1794.53</v>
      </c>
      <c r="M42" s="27">
        <v>1923.61</v>
      </c>
      <c r="N42" s="27">
        <v>0</v>
      </c>
      <c r="O42" s="27">
        <v>1923.61</v>
      </c>
      <c r="P42" s="27">
        <v>1923.61</v>
      </c>
      <c r="Q42" s="27">
        <v>1929.6499999999999</v>
      </c>
      <c r="R42" s="27">
        <v>2054.5</v>
      </c>
      <c r="S42" s="27"/>
      <c r="T42" s="27"/>
      <c r="U42" s="27"/>
      <c r="V42" s="27"/>
      <c r="W42" s="27"/>
      <c r="X42" s="27"/>
      <c r="Y42" s="37">
        <v>2054.5</v>
      </c>
      <c r="Z42" s="37"/>
      <c r="AA42" s="37"/>
      <c r="AB42" s="37"/>
    </row>
    <row r="43" spans="1:28" ht="13.9" customHeight="1" x14ac:dyDescent="0.2">
      <c r="A43" s="21"/>
      <c r="B43" s="21"/>
      <c r="C43" s="46"/>
      <c r="D43" s="52"/>
      <c r="E43" s="52"/>
      <c r="F43" s="52"/>
      <c r="G43" s="52"/>
      <c r="H43" s="48"/>
      <c r="I43" s="22" t="s">
        <v>41</v>
      </c>
      <c r="J43" s="23">
        <v>11</v>
      </c>
      <c r="K43" s="24"/>
      <c r="L43" s="37">
        <v>5.6199999999998909</v>
      </c>
      <c r="M43" s="37">
        <v>1788.91</v>
      </c>
      <c r="N43" s="37">
        <v>0</v>
      </c>
      <c r="O43" s="37">
        <v>1788.91</v>
      </c>
      <c r="P43" s="24"/>
      <c r="Q43" s="37">
        <v>6.04</v>
      </c>
      <c r="R43" s="24"/>
      <c r="S43" s="24"/>
      <c r="T43" s="24"/>
      <c r="U43" s="24"/>
      <c r="V43" s="24"/>
      <c r="W43" s="24"/>
      <c r="X43" s="24"/>
      <c r="Y43" s="38">
        <v>11</v>
      </c>
      <c r="Z43" s="24"/>
      <c r="AA43" s="24"/>
      <c r="AB43" s="24"/>
    </row>
    <row r="44" spans="1:28" s="7" customFormat="1" ht="13.9" customHeight="1" x14ac:dyDescent="0.2">
      <c r="A44" s="25"/>
      <c r="B44" s="26">
        <v>15</v>
      </c>
      <c r="C44" s="46" t="s">
        <v>38</v>
      </c>
      <c r="D44" s="52" t="s">
        <v>69</v>
      </c>
      <c r="E44" s="52"/>
      <c r="F44" s="52"/>
      <c r="G44" s="52"/>
      <c r="H44" s="48" t="s">
        <v>70</v>
      </c>
      <c r="I44" s="25"/>
      <c r="J44" s="25"/>
      <c r="K44" s="27">
        <v>5837.74</v>
      </c>
      <c r="L44" s="27">
        <v>5858.13</v>
      </c>
      <c r="M44" s="27">
        <v>6277.32</v>
      </c>
      <c r="N44" s="27">
        <v>0</v>
      </c>
      <c r="O44" s="27">
        <v>6277.32</v>
      </c>
      <c r="P44" s="27">
        <v>6277.32</v>
      </c>
      <c r="Q44" s="27">
        <v>6299.25</v>
      </c>
      <c r="R44" s="27">
        <v>6706.81</v>
      </c>
      <c r="S44" s="27"/>
      <c r="T44" s="27"/>
      <c r="U44" s="27"/>
      <c r="V44" s="27"/>
      <c r="W44" s="27"/>
      <c r="X44" s="27"/>
      <c r="Y44" s="37">
        <v>6706.81</v>
      </c>
      <c r="Z44" s="37"/>
      <c r="AA44" s="37"/>
      <c r="AB44" s="37"/>
    </row>
    <row r="45" spans="1:28" ht="13.9" customHeight="1" x14ac:dyDescent="0.2">
      <c r="A45" s="21"/>
      <c r="B45" s="21"/>
      <c r="C45" s="46"/>
      <c r="D45" s="52"/>
      <c r="E45" s="52"/>
      <c r="F45" s="52"/>
      <c r="G45" s="52"/>
      <c r="H45" s="48"/>
      <c r="I45" s="22" t="s">
        <v>41</v>
      </c>
      <c r="J45" s="23">
        <v>45</v>
      </c>
      <c r="K45" s="24"/>
      <c r="L45" s="37">
        <v>20.390000000000327</v>
      </c>
      <c r="M45" s="37">
        <v>5837.74</v>
      </c>
      <c r="N45" s="37">
        <v>0</v>
      </c>
      <c r="O45" s="37">
        <v>5837.74</v>
      </c>
      <c r="P45" s="24"/>
      <c r="Q45" s="37">
        <v>21.93</v>
      </c>
      <c r="R45" s="24"/>
      <c r="S45" s="24"/>
      <c r="T45" s="24"/>
      <c r="U45" s="24"/>
      <c r="V45" s="24"/>
      <c r="W45" s="24"/>
      <c r="X45" s="24"/>
      <c r="Y45" s="38">
        <v>45</v>
      </c>
      <c r="Z45" s="24"/>
      <c r="AA45" s="24"/>
      <c r="AB45" s="24"/>
    </row>
    <row r="46" spans="1:28" s="7" customFormat="1" ht="13.9" customHeight="1" x14ac:dyDescent="0.2">
      <c r="A46" s="25"/>
      <c r="B46" s="26">
        <v>16</v>
      </c>
      <c r="C46" s="46" t="s">
        <v>38</v>
      </c>
      <c r="D46" s="52" t="s">
        <v>71</v>
      </c>
      <c r="E46" s="52"/>
      <c r="F46" s="52"/>
      <c r="G46" s="52"/>
      <c r="H46" s="48" t="s">
        <v>72</v>
      </c>
      <c r="I46" s="25"/>
      <c r="J46" s="25"/>
      <c r="K46" s="27">
        <v>22183.4</v>
      </c>
      <c r="L46" s="27">
        <v>22260.86</v>
      </c>
      <c r="M46" s="27">
        <v>23853.81</v>
      </c>
      <c r="N46" s="27">
        <v>0</v>
      </c>
      <c r="O46" s="27">
        <v>23853.81</v>
      </c>
      <c r="P46" s="27">
        <v>23853.81</v>
      </c>
      <c r="Q46" s="27">
        <v>23937.100000000002</v>
      </c>
      <c r="R46" s="27">
        <v>25485.83</v>
      </c>
      <c r="S46" s="27"/>
      <c r="T46" s="27"/>
      <c r="U46" s="27"/>
      <c r="V46" s="27"/>
      <c r="W46" s="27"/>
      <c r="X46" s="27"/>
      <c r="Y46" s="37">
        <v>25485.83</v>
      </c>
      <c r="Z46" s="37"/>
      <c r="AA46" s="37"/>
      <c r="AB46" s="37"/>
    </row>
    <row r="47" spans="1:28" ht="13.9" customHeight="1" x14ac:dyDescent="0.2">
      <c r="A47" s="21"/>
      <c r="B47" s="21"/>
      <c r="C47" s="46"/>
      <c r="D47" s="52"/>
      <c r="E47" s="52"/>
      <c r="F47" s="52"/>
      <c r="G47" s="52"/>
      <c r="H47" s="48"/>
      <c r="I47" s="22" t="s">
        <v>41</v>
      </c>
      <c r="J47" s="23">
        <v>171</v>
      </c>
      <c r="K47" s="24"/>
      <c r="L47" s="37">
        <v>77.459999999999127</v>
      </c>
      <c r="M47" s="37">
        <v>22183.4</v>
      </c>
      <c r="N47" s="37">
        <v>0</v>
      </c>
      <c r="O47" s="37">
        <v>22183.4</v>
      </c>
      <c r="P47" s="24"/>
      <c r="Q47" s="37">
        <v>83.29</v>
      </c>
      <c r="R47" s="24"/>
      <c r="S47" s="24"/>
      <c r="T47" s="24"/>
      <c r="U47" s="24"/>
      <c r="V47" s="24"/>
      <c r="W47" s="24"/>
      <c r="X47" s="24"/>
      <c r="Y47" s="38">
        <v>171</v>
      </c>
      <c r="Z47" s="24"/>
      <c r="AA47" s="24"/>
      <c r="AB47" s="24"/>
    </row>
    <row r="48" spans="1:28" s="7" customFormat="1" ht="13.9" customHeight="1" x14ac:dyDescent="0.2">
      <c r="A48" s="25"/>
      <c r="B48" s="26">
        <v>17</v>
      </c>
      <c r="C48" s="46" t="s">
        <v>38</v>
      </c>
      <c r="D48" s="52" t="s">
        <v>73</v>
      </c>
      <c r="E48" s="52"/>
      <c r="F48" s="52"/>
      <c r="G48" s="52"/>
      <c r="H48" s="48" t="s">
        <v>74</v>
      </c>
      <c r="I48" s="25"/>
      <c r="J48" s="25"/>
      <c r="K48" s="27">
        <v>2644.43</v>
      </c>
      <c r="L48" s="27">
        <v>2646.53</v>
      </c>
      <c r="M48" s="27">
        <v>2843.56</v>
      </c>
      <c r="N48" s="27">
        <v>0</v>
      </c>
      <c r="O48" s="27">
        <v>2843.56</v>
      </c>
      <c r="P48" s="27">
        <v>2843.56</v>
      </c>
      <c r="Q48" s="27">
        <v>2845.82</v>
      </c>
      <c r="R48" s="27">
        <v>3084.87</v>
      </c>
      <c r="S48" s="27"/>
      <c r="T48" s="27"/>
      <c r="U48" s="27"/>
      <c r="V48" s="27"/>
      <c r="W48" s="27"/>
      <c r="X48" s="27"/>
      <c r="Y48" s="37"/>
      <c r="Z48" s="37"/>
      <c r="AA48" s="37">
        <v>3084.87</v>
      </c>
      <c r="AB48" s="37"/>
    </row>
    <row r="49" spans="1:29" ht="13.9" customHeight="1" x14ac:dyDescent="0.2">
      <c r="A49" s="21"/>
      <c r="B49" s="21"/>
      <c r="C49" s="46"/>
      <c r="D49" s="52"/>
      <c r="E49" s="52"/>
      <c r="F49" s="52"/>
      <c r="G49" s="52"/>
      <c r="H49" s="48"/>
      <c r="I49" s="22" t="s">
        <v>41</v>
      </c>
      <c r="J49" s="23">
        <v>41</v>
      </c>
      <c r="K49" s="24"/>
      <c r="L49" s="37">
        <v>2.1000000000003638</v>
      </c>
      <c r="M49" s="37">
        <v>2644.43</v>
      </c>
      <c r="N49" s="37">
        <v>0</v>
      </c>
      <c r="O49" s="37">
        <v>2644.43</v>
      </c>
      <c r="P49" s="24"/>
      <c r="Q49" s="37">
        <v>2.2599999999999998</v>
      </c>
      <c r="R49" s="24"/>
      <c r="S49" s="24"/>
      <c r="T49" s="24"/>
      <c r="U49" s="24"/>
      <c r="V49" s="24"/>
      <c r="W49" s="24"/>
      <c r="X49" s="24"/>
      <c r="Y49" s="24"/>
      <c r="Z49" s="24"/>
      <c r="AA49" s="38">
        <v>41</v>
      </c>
      <c r="AB49" s="24"/>
    </row>
    <row r="50" spans="1:29" s="7" customFormat="1" ht="13.9" customHeight="1" x14ac:dyDescent="0.2">
      <c r="A50" s="25"/>
      <c r="B50" s="26">
        <v>18</v>
      </c>
      <c r="C50" s="46" t="s">
        <v>38</v>
      </c>
      <c r="D50" s="52" t="s">
        <v>75</v>
      </c>
      <c r="E50" s="52"/>
      <c r="F50" s="52"/>
      <c r="G50" s="52"/>
      <c r="H50" s="48" t="s">
        <v>76</v>
      </c>
      <c r="I50" s="25"/>
      <c r="J50" s="25"/>
      <c r="K50" s="27">
        <v>14495.61</v>
      </c>
      <c r="L50" s="27">
        <v>14514.97</v>
      </c>
      <c r="M50" s="27">
        <v>15587.13</v>
      </c>
      <c r="N50" s="27">
        <v>0</v>
      </c>
      <c r="O50" s="27">
        <v>15587.13</v>
      </c>
      <c r="P50" s="27">
        <v>15587.13</v>
      </c>
      <c r="Q50" s="27">
        <v>15607.949999999999</v>
      </c>
      <c r="R50" s="27">
        <v>16919.02</v>
      </c>
      <c r="S50" s="27"/>
      <c r="T50" s="27"/>
      <c r="U50" s="27"/>
      <c r="V50" s="27"/>
      <c r="W50" s="27"/>
      <c r="X50" s="27"/>
      <c r="Y50" s="37"/>
      <c r="Z50" s="37"/>
      <c r="AA50" s="37">
        <v>16919.02</v>
      </c>
      <c r="AB50" s="37"/>
    </row>
    <row r="51" spans="1:29" ht="13.9" customHeight="1" x14ac:dyDescent="0.2">
      <c r="A51" s="21"/>
      <c r="B51" s="21"/>
      <c r="C51" s="46"/>
      <c r="D51" s="52"/>
      <c r="E51" s="52"/>
      <c r="F51" s="52"/>
      <c r="G51" s="52"/>
      <c r="H51" s="48"/>
      <c r="I51" s="22" t="s">
        <v>41</v>
      </c>
      <c r="J51" s="23">
        <v>195</v>
      </c>
      <c r="K51" s="24"/>
      <c r="L51" s="37">
        <v>19.359999999998763</v>
      </c>
      <c r="M51" s="37">
        <v>14495.61</v>
      </c>
      <c r="N51" s="37">
        <v>0</v>
      </c>
      <c r="O51" s="37">
        <v>14495.61</v>
      </c>
      <c r="P51" s="24"/>
      <c r="Q51" s="37">
        <v>20.82</v>
      </c>
      <c r="R51" s="24"/>
      <c r="S51" s="24"/>
      <c r="T51" s="24"/>
      <c r="U51" s="24"/>
      <c r="V51" s="24"/>
      <c r="W51" s="24"/>
      <c r="X51" s="24"/>
      <c r="Y51" s="24"/>
      <c r="Z51" s="24"/>
      <c r="AA51" s="38">
        <v>195</v>
      </c>
      <c r="AB51" s="24"/>
    </row>
    <row r="52" spans="1:29" s="7" customFormat="1" ht="13.9" customHeight="1" x14ac:dyDescent="0.2">
      <c r="A52" s="25"/>
      <c r="B52" s="26">
        <v>19</v>
      </c>
      <c r="C52" s="46" t="s">
        <v>38</v>
      </c>
      <c r="D52" s="52" t="s">
        <v>77</v>
      </c>
      <c r="E52" s="52"/>
      <c r="F52" s="52"/>
      <c r="G52" s="52"/>
      <c r="H52" s="48" t="s">
        <v>78</v>
      </c>
      <c r="I52" s="25"/>
      <c r="J52" s="25"/>
      <c r="K52" s="27">
        <v>1234.6400000000001</v>
      </c>
      <c r="L52" s="27">
        <v>1239.54</v>
      </c>
      <c r="M52" s="27">
        <v>1327.61</v>
      </c>
      <c r="N52" s="27">
        <v>0</v>
      </c>
      <c r="O52" s="27">
        <v>1327.61</v>
      </c>
      <c r="P52" s="27">
        <v>1327.61</v>
      </c>
      <c r="Q52" s="27">
        <v>1332.8799999999999</v>
      </c>
      <c r="R52" s="27">
        <v>1444.84</v>
      </c>
      <c r="S52" s="27"/>
      <c r="T52" s="27"/>
      <c r="U52" s="27"/>
      <c r="V52" s="27"/>
      <c r="W52" s="27"/>
      <c r="X52" s="27"/>
      <c r="Y52" s="37"/>
      <c r="Z52" s="37"/>
      <c r="AA52" s="37">
        <v>1444.84</v>
      </c>
      <c r="AB52" s="37"/>
    </row>
    <row r="53" spans="1:29" ht="13.9" customHeight="1" x14ac:dyDescent="0.2">
      <c r="A53" s="21"/>
      <c r="B53" s="21"/>
      <c r="C53" s="46"/>
      <c r="D53" s="52"/>
      <c r="E53" s="52"/>
      <c r="F53" s="52"/>
      <c r="G53" s="52"/>
      <c r="H53" s="48"/>
      <c r="I53" s="22" t="s">
        <v>41</v>
      </c>
      <c r="J53" s="23">
        <v>195</v>
      </c>
      <c r="K53" s="24"/>
      <c r="L53" s="37">
        <v>4.8999999999998636</v>
      </c>
      <c r="M53" s="37">
        <v>1234.6400000000001</v>
      </c>
      <c r="N53" s="37">
        <v>0</v>
      </c>
      <c r="O53" s="37">
        <v>1234.6400000000001</v>
      </c>
      <c r="P53" s="24"/>
      <c r="Q53" s="37">
        <v>5.27</v>
      </c>
      <c r="R53" s="24"/>
      <c r="S53" s="24"/>
      <c r="T53" s="24"/>
      <c r="U53" s="24"/>
      <c r="V53" s="24"/>
      <c r="W53" s="24"/>
      <c r="X53" s="24"/>
      <c r="Y53" s="24"/>
      <c r="Z53" s="24"/>
      <c r="AA53" s="38">
        <v>195</v>
      </c>
      <c r="AB53" s="24"/>
    </row>
    <row r="54" spans="1:29" ht="33" customHeight="1" x14ac:dyDescent="0.2">
      <c r="A54" s="15"/>
      <c r="B54" s="15"/>
      <c r="C54" s="16" t="s">
        <v>79</v>
      </c>
      <c r="D54" s="49" t="s">
        <v>80</v>
      </c>
      <c r="E54" s="49"/>
      <c r="F54" s="49"/>
      <c r="G54" s="49"/>
      <c r="H54" s="15"/>
      <c r="I54" s="15"/>
      <c r="J54" s="15"/>
      <c r="K54" s="17">
        <v>4663.59</v>
      </c>
      <c r="L54" s="17">
        <v>4702.5200000000004</v>
      </c>
      <c r="M54" s="17">
        <v>5014.76</v>
      </c>
      <c r="N54" s="17">
        <v>0</v>
      </c>
      <c r="O54" s="17">
        <v>5014.76</v>
      </c>
      <c r="P54" s="17">
        <v>5014.76</v>
      </c>
      <c r="Q54" s="17">
        <v>5056.6000000000004</v>
      </c>
      <c r="R54" s="17">
        <v>5481.36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5481.36</v>
      </c>
      <c r="AC54" s="9">
        <v>0</v>
      </c>
    </row>
    <row r="55" spans="1:29" s="7" customFormat="1" ht="13.9" customHeight="1" x14ac:dyDescent="0.2">
      <c r="A55" s="18"/>
      <c r="B55" s="19">
        <v>20</v>
      </c>
      <c r="C55" s="50" t="s">
        <v>81</v>
      </c>
      <c r="D55" s="51" t="s">
        <v>82</v>
      </c>
      <c r="E55" s="51"/>
      <c r="F55" s="51"/>
      <c r="G55" s="51"/>
      <c r="H55" s="53" t="s">
        <v>83</v>
      </c>
      <c r="I55" s="18"/>
      <c r="J55" s="18"/>
      <c r="K55" s="20">
        <v>3521.27</v>
      </c>
      <c r="L55" s="20">
        <v>3555.18</v>
      </c>
      <c r="M55" s="20">
        <v>3786.42</v>
      </c>
      <c r="N55" s="20">
        <v>0</v>
      </c>
      <c r="O55" s="20">
        <v>3786.42</v>
      </c>
      <c r="P55" s="20">
        <v>3786.42</v>
      </c>
      <c r="Q55" s="20">
        <v>3822.88</v>
      </c>
      <c r="R55" s="20">
        <v>4144</v>
      </c>
      <c r="S55" s="20"/>
      <c r="T55" s="20"/>
      <c r="U55" s="20"/>
      <c r="V55" s="20"/>
      <c r="W55" s="20"/>
      <c r="X55" s="20"/>
      <c r="Y55" s="36"/>
      <c r="Z55" s="36"/>
      <c r="AA55" s="36"/>
      <c r="AB55" s="36">
        <v>4144</v>
      </c>
    </row>
    <row r="56" spans="1:29" ht="13.9" customHeight="1" x14ac:dyDescent="0.2">
      <c r="A56" s="21"/>
      <c r="B56" s="21"/>
      <c r="C56" s="46"/>
      <c r="D56" s="52"/>
      <c r="E56" s="52"/>
      <c r="F56" s="52"/>
      <c r="G56" s="52"/>
      <c r="H56" s="48"/>
      <c r="I56" s="22" t="s">
        <v>41</v>
      </c>
      <c r="J56" s="23">
        <v>1591.25</v>
      </c>
      <c r="K56" s="24"/>
      <c r="L56" s="37">
        <v>33.909999999999854</v>
      </c>
      <c r="M56" s="37">
        <v>3521.27</v>
      </c>
      <c r="N56" s="37">
        <v>0</v>
      </c>
      <c r="O56" s="37">
        <v>3521.27</v>
      </c>
      <c r="P56" s="24"/>
      <c r="Q56" s="37">
        <v>36.46</v>
      </c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38">
        <v>1591.25</v>
      </c>
    </row>
    <row r="57" spans="1:29" s="7" customFormat="1" ht="13.9" customHeight="1" x14ac:dyDescent="0.2">
      <c r="A57" s="25"/>
      <c r="B57" s="26">
        <v>21</v>
      </c>
      <c r="C57" s="46" t="s">
        <v>81</v>
      </c>
      <c r="D57" s="47" t="s">
        <v>84</v>
      </c>
      <c r="E57" s="47"/>
      <c r="F57" s="47"/>
      <c r="G57" s="47"/>
      <c r="H57" s="54" t="s">
        <v>85</v>
      </c>
      <c r="I57" s="25"/>
      <c r="J57" s="25"/>
      <c r="K57" s="27">
        <v>347.89</v>
      </c>
      <c r="L57" s="27">
        <v>348.06</v>
      </c>
      <c r="M57" s="27">
        <v>374.09</v>
      </c>
      <c r="N57" s="27">
        <v>0</v>
      </c>
      <c r="O57" s="27">
        <v>374.09</v>
      </c>
      <c r="P57" s="27">
        <v>374.09</v>
      </c>
      <c r="Q57" s="27">
        <v>374.27</v>
      </c>
      <c r="R57" s="27">
        <v>405.71</v>
      </c>
      <c r="S57" s="27"/>
      <c r="T57" s="27"/>
      <c r="U57" s="27"/>
      <c r="V57" s="27"/>
      <c r="W57" s="27"/>
      <c r="X57" s="27"/>
      <c r="Y57" s="37"/>
      <c r="Z57" s="37"/>
      <c r="AA57" s="37"/>
      <c r="AB57" s="37">
        <v>405.71</v>
      </c>
    </row>
    <row r="58" spans="1:29" ht="13.9" customHeight="1" x14ac:dyDescent="0.2">
      <c r="A58" s="21"/>
      <c r="B58" s="21"/>
      <c r="C58" s="46"/>
      <c r="D58" s="47"/>
      <c r="E58" s="47"/>
      <c r="F58" s="47"/>
      <c r="G58" s="47"/>
      <c r="H58" s="54"/>
      <c r="I58" s="22" t="s">
        <v>86</v>
      </c>
      <c r="J58" s="23">
        <v>0.14321300000000001</v>
      </c>
      <c r="K58" s="24"/>
      <c r="L58" s="37">
        <v>0.17000000000001592</v>
      </c>
      <c r="M58" s="37">
        <v>347.89</v>
      </c>
      <c r="N58" s="37">
        <v>0</v>
      </c>
      <c r="O58" s="37">
        <v>347.89</v>
      </c>
      <c r="P58" s="24"/>
      <c r="Q58" s="37">
        <v>0.18</v>
      </c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8">
        <v>0.14321300000000001</v>
      </c>
    </row>
    <row r="59" spans="1:29" s="7" customFormat="1" ht="13.9" customHeight="1" x14ac:dyDescent="0.2">
      <c r="A59" s="25"/>
      <c r="B59" s="26">
        <v>22</v>
      </c>
      <c r="C59" s="46" t="s">
        <v>81</v>
      </c>
      <c r="D59" s="47" t="s">
        <v>87</v>
      </c>
      <c r="E59" s="47"/>
      <c r="F59" s="47"/>
      <c r="G59" s="47"/>
      <c r="H59" s="54" t="s">
        <v>88</v>
      </c>
      <c r="I59" s="25"/>
      <c r="J59" s="25"/>
      <c r="K59" s="27">
        <v>794.43</v>
      </c>
      <c r="L59" s="27">
        <v>799.27</v>
      </c>
      <c r="M59" s="27">
        <v>854.25</v>
      </c>
      <c r="N59" s="27">
        <v>0</v>
      </c>
      <c r="O59" s="27">
        <v>854.25</v>
      </c>
      <c r="P59" s="27">
        <v>854.25</v>
      </c>
      <c r="Q59" s="27">
        <v>859.45</v>
      </c>
      <c r="R59" s="27">
        <v>931.65</v>
      </c>
      <c r="S59" s="27"/>
      <c r="T59" s="27"/>
      <c r="U59" s="27"/>
      <c r="V59" s="27"/>
      <c r="W59" s="27"/>
      <c r="X59" s="27"/>
      <c r="Y59" s="37"/>
      <c r="Z59" s="37"/>
      <c r="AA59" s="37"/>
      <c r="AB59" s="37">
        <v>931.65</v>
      </c>
    </row>
    <row r="60" spans="1:29" ht="13.9" customHeight="1" x14ac:dyDescent="0.2">
      <c r="A60" s="21"/>
      <c r="B60" s="21"/>
      <c r="C60" s="46"/>
      <c r="D60" s="47"/>
      <c r="E60" s="47"/>
      <c r="F60" s="47"/>
      <c r="G60" s="47"/>
      <c r="H60" s="54"/>
      <c r="I60" s="22" t="s">
        <v>41</v>
      </c>
      <c r="J60" s="23">
        <v>159.125</v>
      </c>
      <c r="K60" s="24"/>
      <c r="L60" s="37">
        <v>4.8400000000000318</v>
      </c>
      <c r="M60" s="37">
        <v>794.43</v>
      </c>
      <c r="N60" s="37">
        <v>0</v>
      </c>
      <c r="O60" s="37">
        <v>794.43</v>
      </c>
      <c r="P60" s="24"/>
      <c r="Q60" s="37">
        <v>5.2</v>
      </c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38">
        <v>159.125</v>
      </c>
    </row>
    <row r="61" spans="1:29" ht="31.9" customHeight="1" x14ac:dyDescent="0.2">
      <c r="A61" s="15"/>
      <c r="B61" s="15"/>
      <c r="C61" s="16" t="s">
        <v>89</v>
      </c>
      <c r="D61" s="49" t="s">
        <v>90</v>
      </c>
      <c r="E61" s="49"/>
      <c r="F61" s="49"/>
      <c r="G61" s="49"/>
      <c r="H61" s="15"/>
      <c r="I61" s="15"/>
      <c r="J61" s="15"/>
      <c r="K61" s="17">
        <v>17271.830000000002</v>
      </c>
      <c r="L61" s="17">
        <v>17314.34</v>
      </c>
      <c r="M61" s="17">
        <v>18572.41</v>
      </c>
      <c r="N61" s="17">
        <v>0</v>
      </c>
      <c r="O61" s="17">
        <v>18572.41</v>
      </c>
      <c r="P61" s="17">
        <v>18572.41</v>
      </c>
      <c r="Q61" s="17">
        <v>18618.11</v>
      </c>
      <c r="R61" s="17">
        <v>20182.04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20182.04</v>
      </c>
      <c r="AC61" s="9">
        <v>0</v>
      </c>
    </row>
    <row r="62" spans="1:29" s="7" customFormat="1" ht="13.9" customHeight="1" x14ac:dyDescent="0.2">
      <c r="A62" s="18"/>
      <c r="B62" s="19">
        <v>23</v>
      </c>
      <c r="C62" s="50" t="s">
        <v>91</v>
      </c>
      <c r="D62" s="51" t="s">
        <v>92</v>
      </c>
      <c r="E62" s="51"/>
      <c r="F62" s="51"/>
      <c r="G62" s="51"/>
      <c r="H62" s="53" t="s">
        <v>93</v>
      </c>
      <c r="I62" s="18"/>
      <c r="J62" s="18"/>
      <c r="K62" s="20">
        <v>6213.66</v>
      </c>
      <c r="L62" s="20">
        <v>6229</v>
      </c>
      <c r="M62" s="20">
        <v>6681.55</v>
      </c>
      <c r="N62" s="20">
        <v>0</v>
      </c>
      <c r="O62" s="20">
        <v>6681.55</v>
      </c>
      <c r="P62" s="20">
        <v>6681.55</v>
      </c>
      <c r="Q62" s="20">
        <v>6698.05</v>
      </c>
      <c r="R62" s="20">
        <v>7260.69</v>
      </c>
      <c r="S62" s="20"/>
      <c r="T62" s="20"/>
      <c r="U62" s="20"/>
      <c r="V62" s="20"/>
      <c r="W62" s="20"/>
      <c r="X62" s="20"/>
      <c r="Y62" s="36"/>
      <c r="Z62" s="36"/>
      <c r="AA62" s="36"/>
      <c r="AB62" s="36">
        <v>7260.69</v>
      </c>
    </row>
    <row r="63" spans="1:29" ht="13.9" customHeight="1" x14ac:dyDescent="0.2">
      <c r="A63" s="21"/>
      <c r="B63" s="21"/>
      <c r="C63" s="46"/>
      <c r="D63" s="52"/>
      <c r="E63" s="52"/>
      <c r="F63" s="52"/>
      <c r="G63" s="52"/>
      <c r="H63" s="48"/>
      <c r="I63" s="22" t="s">
        <v>94</v>
      </c>
      <c r="J63" s="23">
        <v>23</v>
      </c>
      <c r="K63" s="24"/>
      <c r="L63" s="37">
        <v>15.340000000000146</v>
      </c>
      <c r="M63" s="37">
        <v>6213.66</v>
      </c>
      <c r="N63" s="37">
        <v>0</v>
      </c>
      <c r="O63" s="37">
        <v>6213.66</v>
      </c>
      <c r="P63" s="24"/>
      <c r="Q63" s="37">
        <v>16.5</v>
      </c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38">
        <v>23</v>
      </c>
    </row>
    <row r="64" spans="1:29" s="7" customFormat="1" ht="13.9" customHeight="1" x14ac:dyDescent="0.2">
      <c r="A64" s="25"/>
      <c r="B64" s="26">
        <v>24</v>
      </c>
      <c r="C64" s="46" t="s">
        <v>91</v>
      </c>
      <c r="D64" s="52" t="s">
        <v>95</v>
      </c>
      <c r="E64" s="52"/>
      <c r="F64" s="52"/>
      <c r="G64" s="52"/>
      <c r="H64" s="48" t="s">
        <v>96</v>
      </c>
      <c r="I64" s="25"/>
      <c r="J64" s="25"/>
      <c r="K64" s="27">
        <v>225.86</v>
      </c>
      <c r="L64" s="27">
        <v>226.32</v>
      </c>
      <c r="M64" s="27">
        <v>242.87</v>
      </c>
      <c r="N64" s="27">
        <v>0</v>
      </c>
      <c r="O64" s="27">
        <v>242.87</v>
      </c>
      <c r="P64" s="27">
        <v>242.87</v>
      </c>
      <c r="Q64" s="27">
        <v>243.36</v>
      </c>
      <c r="R64" s="27">
        <v>263.8</v>
      </c>
      <c r="S64" s="27"/>
      <c r="T64" s="27"/>
      <c r="U64" s="27"/>
      <c r="V64" s="27"/>
      <c r="W64" s="27"/>
      <c r="X64" s="27"/>
      <c r="Y64" s="37"/>
      <c r="Z64" s="37"/>
      <c r="AA64" s="37"/>
      <c r="AB64" s="37">
        <v>263.8</v>
      </c>
    </row>
    <row r="65" spans="1:29" ht="13.9" customHeight="1" x14ac:dyDescent="0.2">
      <c r="A65" s="21"/>
      <c r="B65" s="21"/>
      <c r="C65" s="46"/>
      <c r="D65" s="52"/>
      <c r="E65" s="52"/>
      <c r="F65" s="52"/>
      <c r="G65" s="52"/>
      <c r="H65" s="48"/>
      <c r="I65" s="22" t="s">
        <v>97</v>
      </c>
      <c r="J65" s="23">
        <v>0.75</v>
      </c>
      <c r="K65" s="24"/>
      <c r="L65" s="37">
        <v>0.45999999999997954</v>
      </c>
      <c r="M65" s="37">
        <v>225.86</v>
      </c>
      <c r="N65" s="37">
        <v>0</v>
      </c>
      <c r="O65" s="37">
        <v>225.86</v>
      </c>
      <c r="P65" s="24"/>
      <c r="Q65" s="37">
        <v>0.49</v>
      </c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38">
        <v>0.75</v>
      </c>
    </row>
    <row r="66" spans="1:29" s="7" customFormat="1" ht="13.9" customHeight="1" x14ac:dyDescent="0.2">
      <c r="A66" s="25"/>
      <c r="B66" s="26">
        <v>25</v>
      </c>
      <c r="C66" s="46" t="s">
        <v>98</v>
      </c>
      <c r="D66" s="52" t="s">
        <v>99</v>
      </c>
      <c r="E66" s="52"/>
      <c r="F66" s="52"/>
      <c r="G66" s="52"/>
      <c r="H66" s="48" t="s">
        <v>100</v>
      </c>
      <c r="I66" s="25"/>
      <c r="J66" s="25"/>
      <c r="K66" s="27">
        <v>8153.52</v>
      </c>
      <c r="L66" s="27">
        <v>8174.41</v>
      </c>
      <c r="M66" s="27">
        <v>8767.48</v>
      </c>
      <c r="N66" s="27">
        <v>0</v>
      </c>
      <c r="O66" s="27">
        <v>8767.48</v>
      </c>
      <c r="P66" s="27">
        <v>8767.48</v>
      </c>
      <c r="Q66" s="27">
        <v>8789.9399999999987</v>
      </c>
      <c r="R66" s="27">
        <v>9528.2999999999993</v>
      </c>
      <c r="S66" s="27"/>
      <c r="T66" s="27"/>
      <c r="U66" s="27"/>
      <c r="V66" s="27"/>
      <c r="W66" s="27"/>
      <c r="X66" s="27"/>
      <c r="Y66" s="37"/>
      <c r="Z66" s="37"/>
      <c r="AA66" s="37"/>
      <c r="AB66" s="37">
        <v>9528.2999999999993</v>
      </c>
    </row>
    <row r="67" spans="1:29" ht="13.9" customHeight="1" x14ac:dyDescent="0.2">
      <c r="A67" s="21"/>
      <c r="B67" s="21"/>
      <c r="C67" s="46"/>
      <c r="D67" s="52"/>
      <c r="E67" s="52"/>
      <c r="F67" s="52"/>
      <c r="G67" s="52"/>
      <c r="H67" s="48"/>
      <c r="I67" s="22" t="s">
        <v>41</v>
      </c>
      <c r="J67" s="23">
        <v>57.386600000000001</v>
      </c>
      <c r="K67" s="24"/>
      <c r="L67" s="37">
        <v>20.889999999999418</v>
      </c>
      <c r="M67" s="37">
        <v>8153.52</v>
      </c>
      <c r="N67" s="37">
        <v>0</v>
      </c>
      <c r="O67" s="37">
        <v>8153.52</v>
      </c>
      <c r="P67" s="24"/>
      <c r="Q67" s="37">
        <v>22.46</v>
      </c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38">
        <v>57.386600000000001</v>
      </c>
    </row>
    <row r="68" spans="1:29" s="7" customFormat="1" ht="13.9" customHeight="1" x14ac:dyDescent="0.2">
      <c r="A68" s="25"/>
      <c r="B68" s="26">
        <v>26</v>
      </c>
      <c r="C68" s="46" t="s">
        <v>98</v>
      </c>
      <c r="D68" s="52" t="s">
        <v>101</v>
      </c>
      <c r="E68" s="52"/>
      <c r="F68" s="52"/>
      <c r="G68" s="52"/>
      <c r="H68" s="48" t="s">
        <v>102</v>
      </c>
      <c r="I68" s="25"/>
      <c r="J68" s="25"/>
      <c r="K68" s="27">
        <v>1807.14</v>
      </c>
      <c r="L68" s="27">
        <v>1812.19</v>
      </c>
      <c r="M68" s="27">
        <v>1943.22</v>
      </c>
      <c r="N68" s="27">
        <v>0</v>
      </c>
      <c r="O68" s="27">
        <v>1943.22</v>
      </c>
      <c r="P68" s="27">
        <v>1943.22</v>
      </c>
      <c r="Q68" s="27">
        <v>1948.65</v>
      </c>
      <c r="R68" s="27">
        <v>2112.34</v>
      </c>
      <c r="S68" s="27"/>
      <c r="T68" s="27"/>
      <c r="U68" s="27"/>
      <c r="V68" s="27"/>
      <c r="W68" s="27"/>
      <c r="X68" s="27"/>
      <c r="Y68" s="37"/>
      <c r="Z68" s="37"/>
      <c r="AA68" s="37"/>
      <c r="AB68" s="37">
        <v>2112.34</v>
      </c>
    </row>
    <row r="69" spans="1:29" ht="13.9" customHeight="1" x14ac:dyDescent="0.2">
      <c r="A69" s="21"/>
      <c r="B69" s="21"/>
      <c r="C69" s="46"/>
      <c r="D69" s="52"/>
      <c r="E69" s="52"/>
      <c r="F69" s="52"/>
      <c r="G69" s="52"/>
      <c r="H69" s="48"/>
      <c r="I69" s="22" t="s">
        <v>97</v>
      </c>
      <c r="J69" s="23">
        <v>4.47</v>
      </c>
      <c r="K69" s="24"/>
      <c r="L69" s="37">
        <v>5.0499999999999545</v>
      </c>
      <c r="M69" s="37">
        <v>1807.14</v>
      </c>
      <c r="N69" s="37">
        <v>0</v>
      </c>
      <c r="O69" s="37">
        <v>1807.14</v>
      </c>
      <c r="P69" s="24"/>
      <c r="Q69" s="37">
        <v>5.43</v>
      </c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38">
        <v>4.47</v>
      </c>
    </row>
    <row r="70" spans="1:29" s="7" customFormat="1" ht="13.9" customHeight="1" x14ac:dyDescent="0.2">
      <c r="A70" s="25"/>
      <c r="B70" s="26">
        <v>27</v>
      </c>
      <c r="C70" s="46" t="s">
        <v>98</v>
      </c>
      <c r="D70" s="52" t="s">
        <v>103</v>
      </c>
      <c r="E70" s="52"/>
      <c r="F70" s="52"/>
      <c r="G70" s="52"/>
      <c r="H70" s="48" t="s">
        <v>104</v>
      </c>
      <c r="I70" s="25"/>
      <c r="J70" s="25"/>
      <c r="K70" s="27">
        <v>871.65</v>
      </c>
      <c r="L70" s="27">
        <v>872.41</v>
      </c>
      <c r="M70" s="27">
        <v>937.29</v>
      </c>
      <c r="N70" s="27">
        <v>0</v>
      </c>
      <c r="O70" s="27">
        <v>937.29</v>
      </c>
      <c r="P70" s="27">
        <v>937.29</v>
      </c>
      <c r="Q70" s="27">
        <v>938.11</v>
      </c>
      <c r="R70" s="27">
        <v>1016.91</v>
      </c>
      <c r="S70" s="27"/>
      <c r="T70" s="27"/>
      <c r="U70" s="27"/>
      <c r="V70" s="27"/>
      <c r="W70" s="27"/>
      <c r="X70" s="27"/>
      <c r="Y70" s="37"/>
      <c r="Z70" s="37"/>
      <c r="AA70" s="37"/>
      <c r="AB70" s="37">
        <v>1016.91</v>
      </c>
    </row>
    <row r="71" spans="1:29" ht="13.9" customHeight="1" x14ac:dyDescent="0.2">
      <c r="A71" s="21"/>
      <c r="B71" s="21"/>
      <c r="C71" s="46"/>
      <c r="D71" s="52"/>
      <c r="E71" s="52"/>
      <c r="F71" s="52"/>
      <c r="G71" s="52"/>
      <c r="H71" s="48"/>
      <c r="I71" s="22" t="s">
        <v>105</v>
      </c>
      <c r="J71" s="23">
        <v>3</v>
      </c>
      <c r="K71" s="24"/>
      <c r="L71" s="37">
        <v>0.75999999999999091</v>
      </c>
      <c r="M71" s="37">
        <v>871.65</v>
      </c>
      <c r="N71" s="37">
        <v>0</v>
      </c>
      <c r="O71" s="37">
        <v>871.65</v>
      </c>
      <c r="P71" s="24"/>
      <c r="Q71" s="37">
        <v>0.82</v>
      </c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38">
        <v>3</v>
      </c>
    </row>
    <row r="72" spans="1:29" ht="34.15" customHeight="1" x14ac:dyDescent="0.2">
      <c r="A72" s="15"/>
      <c r="B72" s="15"/>
      <c r="C72" s="16" t="s">
        <v>106</v>
      </c>
      <c r="D72" s="49" t="s">
        <v>107</v>
      </c>
      <c r="E72" s="49"/>
      <c r="F72" s="49"/>
      <c r="G72" s="49"/>
      <c r="H72" s="15"/>
      <c r="I72" s="15"/>
      <c r="J72" s="15"/>
      <c r="K72" s="17">
        <v>20734.939999999999</v>
      </c>
      <c r="L72" s="17">
        <v>20800.43</v>
      </c>
      <c r="M72" s="17">
        <v>22296.280000000002</v>
      </c>
      <c r="N72" s="17">
        <v>0</v>
      </c>
      <c r="O72" s="17">
        <v>22296.280000000002</v>
      </c>
      <c r="P72" s="17">
        <v>22296.280000000002</v>
      </c>
      <c r="Q72" s="17">
        <v>22366.690000000002</v>
      </c>
      <c r="R72" s="17">
        <v>23813.809999999998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23813.809999999998</v>
      </c>
      <c r="Z72" s="17">
        <v>0</v>
      </c>
      <c r="AA72" s="17">
        <v>0</v>
      </c>
      <c r="AB72" s="17">
        <v>0</v>
      </c>
      <c r="AC72" s="9">
        <v>0</v>
      </c>
    </row>
    <row r="73" spans="1:29" s="7" customFormat="1" ht="13.9" customHeight="1" x14ac:dyDescent="0.2">
      <c r="A73" s="18"/>
      <c r="B73" s="19">
        <v>28</v>
      </c>
      <c r="C73" s="50" t="s">
        <v>108</v>
      </c>
      <c r="D73" s="55" t="s">
        <v>109</v>
      </c>
      <c r="E73" s="55"/>
      <c r="F73" s="55"/>
      <c r="G73" s="55"/>
      <c r="H73" s="53" t="s">
        <v>110</v>
      </c>
      <c r="I73" s="18"/>
      <c r="J73" s="18"/>
      <c r="K73" s="20">
        <v>919.62</v>
      </c>
      <c r="L73" s="20">
        <v>924.46</v>
      </c>
      <c r="M73" s="20">
        <v>988.87</v>
      </c>
      <c r="N73" s="20">
        <v>0</v>
      </c>
      <c r="O73" s="20">
        <v>988.87</v>
      </c>
      <c r="P73" s="20">
        <v>988.87</v>
      </c>
      <c r="Q73" s="20">
        <v>994.07</v>
      </c>
      <c r="R73" s="20">
        <v>1058.3900000000001</v>
      </c>
      <c r="S73" s="20"/>
      <c r="T73" s="20"/>
      <c r="U73" s="20"/>
      <c r="V73" s="20"/>
      <c r="W73" s="20"/>
      <c r="X73" s="20"/>
      <c r="Y73" s="36">
        <v>1058.3900000000001</v>
      </c>
      <c r="Z73" s="36"/>
      <c r="AA73" s="36"/>
      <c r="AB73" s="36"/>
    </row>
    <row r="74" spans="1:29" ht="13.9" customHeight="1" x14ac:dyDescent="0.2">
      <c r="A74" s="21"/>
      <c r="B74" s="21"/>
      <c r="C74" s="46"/>
      <c r="D74" s="47"/>
      <c r="E74" s="47"/>
      <c r="F74" s="47"/>
      <c r="G74" s="47"/>
      <c r="H74" s="48"/>
      <c r="I74" s="22" t="s">
        <v>97</v>
      </c>
      <c r="J74" s="23">
        <v>1088</v>
      </c>
      <c r="K74" s="24"/>
      <c r="L74" s="37">
        <v>4.8400000000000318</v>
      </c>
      <c r="M74" s="37">
        <v>919.62</v>
      </c>
      <c r="N74" s="37">
        <v>0</v>
      </c>
      <c r="O74" s="37">
        <v>919.62</v>
      </c>
      <c r="P74" s="24"/>
      <c r="Q74" s="37">
        <v>5.2</v>
      </c>
      <c r="R74" s="24"/>
      <c r="S74" s="24"/>
      <c r="T74" s="24"/>
      <c r="U74" s="24"/>
      <c r="V74" s="24"/>
      <c r="W74" s="24"/>
      <c r="X74" s="24"/>
      <c r="Y74" s="38">
        <v>1088</v>
      </c>
      <c r="Z74" s="24"/>
      <c r="AA74" s="24"/>
      <c r="AB74" s="24"/>
    </row>
    <row r="75" spans="1:29" s="7" customFormat="1" ht="13.9" customHeight="1" x14ac:dyDescent="0.2">
      <c r="A75" s="25"/>
      <c r="B75" s="26">
        <v>29</v>
      </c>
      <c r="C75" s="46" t="s">
        <v>108</v>
      </c>
      <c r="D75" s="52" t="s">
        <v>111</v>
      </c>
      <c r="E75" s="52"/>
      <c r="F75" s="52"/>
      <c r="G75" s="52"/>
      <c r="H75" s="48" t="s">
        <v>112</v>
      </c>
      <c r="I75" s="25"/>
      <c r="J75" s="25"/>
      <c r="K75" s="27">
        <v>10596.14</v>
      </c>
      <c r="L75" s="27">
        <v>10647.36</v>
      </c>
      <c r="M75" s="27">
        <v>11394.03</v>
      </c>
      <c r="N75" s="27">
        <v>0</v>
      </c>
      <c r="O75" s="27">
        <v>11394.03</v>
      </c>
      <c r="P75" s="27">
        <v>11394.03</v>
      </c>
      <c r="Q75" s="27">
        <v>11449.11</v>
      </c>
      <c r="R75" s="27">
        <v>12189.86</v>
      </c>
      <c r="S75" s="27"/>
      <c r="T75" s="27"/>
      <c r="U75" s="27"/>
      <c r="V75" s="27"/>
      <c r="W75" s="27"/>
      <c r="X75" s="27"/>
      <c r="Y75" s="37">
        <v>12189.86</v>
      </c>
      <c r="Z75" s="37"/>
      <c r="AA75" s="37"/>
      <c r="AB75" s="37"/>
    </row>
    <row r="76" spans="1:29" ht="13.9" customHeight="1" x14ac:dyDescent="0.2">
      <c r="A76" s="21"/>
      <c r="B76" s="21"/>
      <c r="C76" s="46"/>
      <c r="D76" s="52"/>
      <c r="E76" s="52"/>
      <c r="F76" s="52"/>
      <c r="G76" s="52"/>
      <c r="H76" s="48"/>
      <c r="I76" s="22" t="s">
        <v>97</v>
      </c>
      <c r="J76" s="23">
        <v>5561</v>
      </c>
      <c r="K76" s="24"/>
      <c r="L76" s="37">
        <v>51.220000000001164</v>
      </c>
      <c r="M76" s="37">
        <v>10596.14</v>
      </c>
      <c r="N76" s="37">
        <v>0</v>
      </c>
      <c r="O76" s="37">
        <v>10596.14</v>
      </c>
      <c r="P76" s="24"/>
      <c r="Q76" s="37">
        <v>55.08</v>
      </c>
      <c r="R76" s="24"/>
      <c r="S76" s="24"/>
      <c r="T76" s="24"/>
      <c r="U76" s="24"/>
      <c r="V76" s="24"/>
      <c r="W76" s="24"/>
      <c r="X76" s="24"/>
      <c r="Y76" s="38">
        <v>5561</v>
      </c>
      <c r="Z76" s="24"/>
      <c r="AA76" s="24"/>
      <c r="AB76" s="24"/>
    </row>
    <row r="77" spans="1:29" s="7" customFormat="1" ht="12.75" x14ac:dyDescent="0.2">
      <c r="A77" s="25"/>
      <c r="B77" s="26">
        <v>30</v>
      </c>
      <c r="C77" s="46" t="s">
        <v>108</v>
      </c>
      <c r="D77" s="52" t="s">
        <v>113</v>
      </c>
      <c r="E77" s="52"/>
      <c r="F77" s="52"/>
      <c r="G77" s="52"/>
      <c r="H77" s="54" t="s">
        <v>114</v>
      </c>
      <c r="I77" s="25"/>
      <c r="J77" s="25"/>
      <c r="K77" s="27">
        <v>7718.38</v>
      </c>
      <c r="L77" s="27">
        <v>7718.38</v>
      </c>
      <c r="M77" s="27">
        <v>8299.57</v>
      </c>
      <c r="N77" s="27">
        <v>0</v>
      </c>
      <c r="O77" s="27">
        <v>8299.57</v>
      </c>
      <c r="P77" s="27">
        <v>8299.57</v>
      </c>
      <c r="Q77" s="27">
        <v>8299.57</v>
      </c>
      <c r="R77" s="27">
        <v>8836.5499999999993</v>
      </c>
      <c r="S77" s="27"/>
      <c r="T77" s="27"/>
      <c r="U77" s="27"/>
      <c r="V77" s="27"/>
      <c r="W77" s="27"/>
      <c r="X77" s="27"/>
      <c r="Y77" s="37">
        <v>8836.5499999999993</v>
      </c>
      <c r="Z77" s="37"/>
      <c r="AA77" s="37"/>
      <c r="AB77" s="37"/>
    </row>
    <row r="78" spans="1:29" ht="12.75" x14ac:dyDescent="0.2">
      <c r="A78" s="21"/>
      <c r="B78" s="21"/>
      <c r="C78" s="46"/>
      <c r="D78" s="52"/>
      <c r="E78" s="52"/>
      <c r="F78" s="52"/>
      <c r="G78" s="52"/>
      <c r="H78" s="54"/>
      <c r="I78" s="22" t="s">
        <v>115</v>
      </c>
      <c r="J78" s="23">
        <v>5489.6</v>
      </c>
      <c r="K78" s="24"/>
      <c r="L78" s="37">
        <v>0</v>
      </c>
      <c r="M78" s="37">
        <v>7718.38</v>
      </c>
      <c r="N78" s="37">
        <v>0</v>
      </c>
      <c r="O78" s="37">
        <v>7718.38</v>
      </c>
      <c r="P78" s="24"/>
      <c r="Q78" s="37"/>
      <c r="R78" s="24"/>
      <c r="S78" s="24"/>
      <c r="T78" s="24"/>
      <c r="U78" s="24"/>
      <c r="V78" s="24"/>
      <c r="W78" s="24"/>
      <c r="X78" s="24"/>
      <c r="Y78" s="38">
        <v>5489.6</v>
      </c>
      <c r="Z78" s="24"/>
      <c r="AA78" s="24"/>
      <c r="AB78" s="24"/>
    </row>
    <row r="79" spans="1:29" s="7" customFormat="1" ht="12.75" x14ac:dyDescent="0.2">
      <c r="A79" s="25"/>
      <c r="B79" s="26">
        <v>31</v>
      </c>
      <c r="C79" s="46" t="s">
        <v>108</v>
      </c>
      <c r="D79" s="52" t="s">
        <v>116</v>
      </c>
      <c r="E79" s="52"/>
      <c r="F79" s="52"/>
      <c r="G79" s="52"/>
      <c r="H79" s="54" t="s">
        <v>117</v>
      </c>
      <c r="I79" s="25"/>
      <c r="J79" s="25"/>
      <c r="K79" s="27">
        <v>1321.63</v>
      </c>
      <c r="L79" s="27">
        <v>1330.12</v>
      </c>
      <c r="M79" s="27">
        <v>1421.15</v>
      </c>
      <c r="N79" s="27">
        <v>0</v>
      </c>
      <c r="O79" s="27">
        <v>1421.15</v>
      </c>
      <c r="P79" s="27">
        <v>1421.15</v>
      </c>
      <c r="Q79" s="27">
        <v>1430.2800000000002</v>
      </c>
      <c r="R79" s="27">
        <v>1522.82</v>
      </c>
      <c r="S79" s="27"/>
      <c r="T79" s="27"/>
      <c r="U79" s="27"/>
      <c r="V79" s="27"/>
      <c r="W79" s="27"/>
      <c r="X79" s="27"/>
      <c r="Y79" s="37">
        <v>1522.82</v>
      </c>
      <c r="Z79" s="37"/>
      <c r="AA79" s="37"/>
      <c r="AB79" s="37"/>
    </row>
    <row r="80" spans="1:29" ht="12.75" x14ac:dyDescent="0.2">
      <c r="A80" s="21"/>
      <c r="B80" s="21"/>
      <c r="C80" s="46"/>
      <c r="D80" s="52"/>
      <c r="E80" s="52"/>
      <c r="F80" s="52"/>
      <c r="G80" s="52"/>
      <c r="H80" s="54"/>
      <c r="I80" s="22" t="s">
        <v>97</v>
      </c>
      <c r="J80" s="23">
        <v>3431</v>
      </c>
      <c r="K80" s="24"/>
      <c r="L80" s="37">
        <v>8.4899999999997817</v>
      </c>
      <c r="M80" s="37">
        <v>1321.63</v>
      </c>
      <c r="N80" s="37">
        <v>0</v>
      </c>
      <c r="O80" s="37">
        <v>1321.63</v>
      </c>
      <c r="P80" s="24"/>
      <c r="Q80" s="37">
        <v>9.1300000000000008</v>
      </c>
      <c r="R80" s="24"/>
      <c r="S80" s="24"/>
      <c r="T80" s="24"/>
      <c r="U80" s="24"/>
      <c r="V80" s="24"/>
      <c r="W80" s="24"/>
      <c r="X80" s="24"/>
      <c r="Y80" s="38">
        <v>3431</v>
      </c>
      <c r="Z80" s="24"/>
      <c r="AA80" s="24"/>
      <c r="AB80" s="24"/>
    </row>
    <row r="81" spans="1:30" s="7" customFormat="1" ht="12.75" x14ac:dyDescent="0.2">
      <c r="A81" s="25"/>
      <c r="B81" s="26">
        <v>32</v>
      </c>
      <c r="C81" s="46" t="s">
        <v>108</v>
      </c>
      <c r="D81" s="52" t="s">
        <v>118</v>
      </c>
      <c r="E81" s="52"/>
      <c r="F81" s="52"/>
      <c r="G81" s="52"/>
      <c r="H81" s="54" t="s">
        <v>119</v>
      </c>
      <c r="I81" s="25"/>
      <c r="J81" s="25"/>
      <c r="K81" s="27">
        <v>179.17</v>
      </c>
      <c r="L81" s="27">
        <v>180.1</v>
      </c>
      <c r="M81" s="27">
        <v>192.66</v>
      </c>
      <c r="N81" s="27">
        <v>0</v>
      </c>
      <c r="O81" s="27">
        <v>192.66</v>
      </c>
      <c r="P81" s="27">
        <v>192.66</v>
      </c>
      <c r="Q81" s="27">
        <v>193.66</v>
      </c>
      <c r="R81" s="27">
        <v>206.19</v>
      </c>
      <c r="S81" s="27"/>
      <c r="T81" s="27"/>
      <c r="U81" s="27"/>
      <c r="V81" s="27"/>
      <c r="W81" s="27"/>
      <c r="X81" s="27"/>
      <c r="Y81" s="37">
        <v>206.19</v>
      </c>
      <c r="Z81" s="37"/>
      <c r="AA81" s="37"/>
      <c r="AB81" s="37"/>
    </row>
    <row r="82" spans="1:30" ht="12.75" x14ac:dyDescent="0.2">
      <c r="A82" s="21"/>
      <c r="B82" s="21"/>
      <c r="C82" s="46"/>
      <c r="D82" s="52"/>
      <c r="E82" s="52"/>
      <c r="F82" s="52"/>
      <c r="G82" s="52"/>
      <c r="H82" s="54"/>
      <c r="I82" s="22" t="s">
        <v>97</v>
      </c>
      <c r="J82" s="23">
        <v>118</v>
      </c>
      <c r="K82" s="24"/>
      <c r="L82" s="37">
        <v>0.93000000000000682</v>
      </c>
      <c r="M82" s="37">
        <v>179.17</v>
      </c>
      <c r="N82" s="37">
        <v>0</v>
      </c>
      <c r="O82" s="37">
        <v>179.17</v>
      </c>
      <c r="P82" s="24"/>
      <c r="Q82" s="37">
        <v>1</v>
      </c>
      <c r="R82" s="24"/>
      <c r="S82" s="24"/>
      <c r="T82" s="24"/>
      <c r="U82" s="24"/>
      <c r="V82" s="24"/>
      <c r="W82" s="24"/>
      <c r="X82" s="24"/>
      <c r="Y82" s="38">
        <v>118</v>
      </c>
      <c r="Z82" s="24"/>
      <c r="AA82" s="24"/>
      <c r="AB82" s="24"/>
    </row>
    <row r="83" spans="1:30" ht="12.75" x14ac:dyDescent="0.2">
      <c r="A83" s="28"/>
      <c r="B83" s="28"/>
      <c r="C83" s="28"/>
      <c r="D83" s="56" t="s">
        <v>120</v>
      </c>
      <c r="E83" s="56"/>
      <c r="F83" s="56"/>
      <c r="G83" s="56"/>
      <c r="H83" s="28"/>
      <c r="I83" s="28"/>
      <c r="J83" s="28"/>
      <c r="K83" s="29">
        <v>605827.92999999993</v>
      </c>
      <c r="L83" s="29">
        <v>607166.38</v>
      </c>
      <c r="M83" s="29">
        <v>651446.79000000027</v>
      </c>
      <c r="N83" s="29"/>
      <c r="O83" s="29">
        <v>651446.79000000027</v>
      </c>
      <c r="P83" s="29">
        <v>651446.79000000027</v>
      </c>
      <c r="Q83" s="29">
        <v>652885.99</v>
      </c>
      <c r="R83" s="29">
        <v>691462.8899999999</v>
      </c>
      <c r="S83" s="29"/>
      <c r="T83" s="29"/>
      <c r="U83" s="29"/>
      <c r="V83" s="29"/>
      <c r="W83" s="29"/>
      <c r="X83" s="29">
        <v>500237.92</v>
      </c>
      <c r="Y83" s="29">
        <v>144112.84</v>
      </c>
      <c r="Z83" s="29"/>
      <c r="AA83" s="29">
        <v>21448.73</v>
      </c>
      <c r="AB83" s="29">
        <v>25663.4</v>
      </c>
      <c r="AC83" s="9"/>
    </row>
    <row r="84" spans="1:30" ht="12.75" hidden="1" x14ac:dyDescent="0.2">
      <c r="A84" s="30"/>
      <c r="B84" s="30"/>
      <c r="C84" s="31"/>
      <c r="D84" s="58" t="s">
        <v>121</v>
      </c>
      <c r="E84" s="58"/>
      <c r="F84" s="58"/>
      <c r="G84" s="58"/>
      <c r="H84" s="30"/>
      <c r="I84" s="30"/>
      <c r="J84" s="30"/>
      <c r="K84" s="32"/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  <c r="AB84" s="32">
        <v>0</v>
      </c>
      <c r="AC84" s="3">
        <v>0</v>
      </c>
      <c r="AD84" s="3">
        <v>0</v>
      </c>
    </row>
    <row r="85" spans="1:30" ht="12.75" hidden="1" x14ac:dyDescent="0.2">
      <c r="A85" s="33"/>
      <c r="B85" s="33"/>
      <c r="C85" s="33"/>
      <c r="D85" s="59" t="s">
        <v>122</v>
      </c>
      <c r="E85" s="59"/>
      <c r="F85" s="59"/>
      <c r="G85" s="59"/>
      <c r="H85" s="33"/>
      <c r="I85" s="34"/>
      <c r="J85" s="34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8"/>
    </row>
    <row r="86" spans="1:30" ht="12.75" hidden="1" x14ac:dyDescent="0.2">
      <c r="A86" s="33"/>
      <c r="B86" s="33"/>
      <c r="C86" s="33"/>
      <c r="D86" s="60" t="s">
        <v>123</v>
      </c>
      <c r="E86" s="60"/>
      <c r="F86" s="60"/>
      <c r="G86" s="60"/>
      <c r="H86" s="33"/>
      <c r="I86" s="34"/>
      <c r="J86" s="34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8"/>
    </row>
    <row r="87" spans="1:30" ht="28.15" hidden="1" customHeight="1" x14ac:dyDescent="0.2">
      <c r="A87" s="33"/>
      <c r="B87" s="33"/>
      <c r="C87" s="33"/>
      <c r="D87" s="60" t="s">
        <v>124</v>
      </c>
      <c r="E87" s="60"/>
      <c r="F87" s="60"/>
      <c r="G87" s="60"/>
      <c r="H87" s="33"/>
      <c r="I87" s="34"/>
      <c r="J87" s="34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8"/>
    </row>
    <row r="88" spans="1:30" ht="28.15" hidden="1" customHeight="1" x14ac:dyDescent="0.2">
      <c r="A88" s="33"/>
      <c r="B88" s="33"/>
      <c r="C88" s="33"/>
      <c r="D88" s="60" t="s">
        <v>125</v>
      </c>
      <c r="E88" s="60"/>
      <c r="F88" s="60"/>
      <c r="G88" s="60"/>
      <c r="H88" s="33"/>
      <c r="I88" s="34"/>
      <c r="J88" s="34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8"/>
    </row>
    <row r="89" spans="1:30" ht="12.75" x14ac:dyDescent="0.2">
      <c r="A89" s="28"/>
      <c r="B89" s="28"/>
      <c r="C89" s="28"/>
      <c r="D89" s="56" t="s">
        <v>126</v>
      </c>
      <c r="E89" s="56"/>
      <c r="F89" s="56"/>
      <c r="G89" s="56"/>
      <c r="H89" s="28"/>
      <c r="I89" s="28"/>
      <c r="J89" s="28"/>
      <c r="K89" s="29">
        <v>605827.92999999993</v>
      </c>
      <c r="L89" s="29">
        <v>607166.38</v>
      </c>
      <c r="M89" s="29">
        <v>651446.79000000027</v>
      </c>
      <c r="N89" s="29"/>
      <c r="O89" s="29">
        <v>651446.79000000027</v>
      </c>
      <c r="P89" s="29">
        <v>651446.79000000027</v>
      </c>
      <c r="Q89" s="29">
        <v>652885.99</v>
      </c>
      <c r="R89" s="29">
        <v>691462.8899999999</v>
      </c>
      <c r="S89" s="29"/>
      <c r="T89" s="29"/>
      <c r="U89" s="29"/>
      <c r="V89" s="29"/>
      <c r="W89" s="29"/>
      <c r="X89" s="29">
        <v>500237.92</v>
      </c>
      <c r="Y89" s="29">
        <v>144112.84</v>
      </c>
      <c r="Z89" s="29"/>
      <c r="AA89" s="29">
        <v>21448.73</v>
      </c>
      <c r="AB89" s="29">
        <v>25663.4</v>
      </c>
      <c r="AC89" s="9"/>
    </row>
    <row r="94" spans="1:30" x14ac:dyDescent="0.2">
      <c r="L94" s="39"/>
    </row>
  </sheetData>
  <mergeCells count="125">
    <mergeCell ref="D89:G89"/>
    <mergeCell ref="C5:AB5"/>
    <mergeCell ref="D83:G83"/>
    <mergeCell ref="D84:G84"/>
    <mergeCell ref="D85:G85"/>
    <mergeCell ref="D86:G86"/>
    <mergeCell ref="D87:G87"/>
    <mergeCell ref="D88:G88"/>
    <mergeCell ref="C79:C80"/>
    <mergeCell ref="D79:G80"/>
    <mergeCell ref="H79:H80"/>
    <mergeCell ref="C81:C82"/>
    <mergeCell ref="D81:G82"/>
    <mergeCell ref="H81:H82"/>
    <mergeCell ref="C75:C76"/>
    <mergeCell ref="D75:G76"/>
    <mergeCell ref="H75:H76"/>
    <mergeCell ref="C77:C78"/>
    <mergeCell ref="D77:G78"/>
    <mergeCell ref="H77:H78"/>
    <mergeCell ref="C70:C71"/>
    <mergeCell ref="D70:G71"/>
    <mergeCell ref="H70:H71"/>
    <mergeCell ref="D72:G72"/>
    <mergeCell ref="C73:C74"/>
    <mergeCell ref="D73:G74"/>
    <mergeCell ref="H73:H74"/>
    <mergeCell ref="C66:C67"/>
    <mergeCell ref="D66:G67"/>
    <mergeCell ref="H66:H67"/>
    <mergeCell ref="C68:C69"/>
    <mergeCell ref="D68:G69"/>
    <mergeCell ref="H68:H69"/>
    <mergeCell ref="D61:G61"/>
    <mergeCell ref="C62:C63"/>
    <mergeCell ref="D62:G63"/>
    <mergeCell ref="H62:H63"/>
    <mergeCell ref="C64:C65"/>
    <mergeCell ref="D64:G65"/>
    <mergeCell ref="H64:H65"/>
    <mergeCell ref="C57:C58"/>
    <mergeCell ref="D57:G58"/>
    <mergeCell ref="H57:H58"/>
    <mergeCell ref="C59:C60"/>
    <mergeCell ref="D59:G60"/>
    <mergeCell ref="H59:H60"/>
    <mergeCell ref="C52:C53"/>
    <mergeCell ref="D52:G53"/>
    <mergeCell ref="H52:H53"/>
    <mergeCell ref="D54:G54"/>
    <mergeCell ref="C55:C56"/>
    <mergeCell ref="D55:G56"/>
    <mergeCell ref="H55:H56"/>
    <mergeCell ref="C48:C49"/>
    <mergeCell ref="D48:G49"/>
    <mergeCell ref="H48:H49"/>
    <mergeCell ref="C50:C51"/>
    <mergeCell ref="D50:G51"/>
    <mergeCell ref="H50:H51"/>
    <mergeCell ref="C44:C45"/>
    <mergeCell ref="D44:G45"/>
    <mergeCell ref="H44:H45"/>
    <mergeCell ref="C46:C47"/>
    <mergeCell ref="D46:G47"/>
    <mergeCell ref="H46:H47"/>
    <mergeCell ref="C40:C41"/>
    <mergeCell ref="D40:G41"/>
    <mergeCell ref="H40:H41"/>
    <mergeCell ref="C42:C43"/>
    <mergeCell ref="D42:G43"/>
    <mergeCell ref="H42:H43"/>
    <mergeCell ref="C36:C37"/>
    <mergeCell ref="D36:G37"/>
    <mergeCell ref="H36:H37"/>
    <mergeCell ref="C38:C39"/>
    <mergeCell ref="D38:G39"/>
    <mergeCell ref="H38:H39"/>
    <mergeCell ref="C32:C33"/>
    <mergeCell ref="D32:G33"/>
    <mergeCell ref="H32:H33"/>
    <mergeCell ref="C34:C35"/>
    <mergeCell ref="D34:G35"/>
    <mergeCell ref="H34:H35"/>
    <mergeCell ref="C28:C29"/>
    <mergeCell ref="D28:G29"/>
    <mergeCell ref="H28:H29"/>
    <mergeCell ref="C30:C31"/>
    <mergeCell ref="D30:G31"/>
    <mergeCell ref="H30:H31"/>
    <mergeCell ref="C24:C25"/>
    <mergeCell ref="D24:G25"/>
    <mergeCell ref="H24:H25"/>
    <mergeCell ref="C26:C27"/>
    <mergeCell ref="D26:G27"/>
    <mergeCell ref="H26:H27"/>
    <mergeCell ref="C20:C21"/>
    <mergeCell ref="D20:G21"/>
    <mergeCell ref="H20:H21"/>
    <mergeCell ref="C22:C23"/>
    <mergeCell ref="D22:G23"/>
    <mergeCell ref="H22:H23"/>
    <mergeCell ref="D15:G15"/>
    <mergeCell ref="C16:C17"/>
    <mergeCell ref="D16:G17"/>
    <mergeCell ref="H16:H17"/>
    <mergeCell ref="C18:C19"/>
    <mergeCell ref="D18:G19"/>
    <mergeCell ref="H18:H19"/>
    <mergeCell ref="P9:Q10"/>
    <mergeCell ref="M9:O10"/>
    <mergeCell ref="R10:R11"/>
    <mergeCell ref="R9:AB9"/>
    <mergeCell ref="S10:AB10"/>
    <mergeCell ref="D14:G14"/>
    <mergeCell ref="D6:AB6"/>
    <mergeCell ref="E7:N7"/>
    <mergeCell ref="A9:A11"/>
    <mergeCell ref="B9:B11"/>
    <mergeCell ref="C9:C11"/>
    <mergeCell ref="D9:G11"/>
    <mergeCell ref="H9:H11"/>
    <mergeCell ref="I9:I11"/>
    <mergeCell ref="J9:J11"/>
    <mergeCell ref="K9:L10"/>
    <mergeCell ref="X11:Y11"/>
  </mergeCells>
  <pageMargins left="0.59055118110236227" right="0.19685039370078741" top="0.59055118110236227" bottom="0.39370078740157483" header="0" footer="0"/>
  <pageSetup paperSize="9" scale="90" fitToHeight="0" orientation="landscape" verticalDpi="0" r:id="rId1"/>
  <headerFooter>
    <oddFooter>&amp;CСтр.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ГПР 1553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FoxPro-Excel Апет А.В.(+375)296423967</dc:creator>
  <cp:lastModifiedBy>user</cp:lastModifiedBy>
  <cp:lastPrinted>2026-08-17T11:29:09Z</cp:lastPrinted>
  <dcterms:created xsi:type="dcterms:W3CDTF">2026-08-12T07:01:38Z</dcterms:created>
  <dcterms:modified xsi:type="dcterms:W3CDTF">2026-08-17T12:24:13Z</dcterms:modified>
</cp:coreProperties>
</file>